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80" tabRatio="748" firstSheet="1" activeTab="4"/>
  </bookViews>
  <sheets>
    <sheet name="以前年度歲入(無)" sheetId="1" state="hidden" r:id="rId1"/>
    <sheet name="以前年度歲出轉入數累計表" sheetId="2" r:id="rId2"/>
    <sheet name="繳付公庫數分析表(無)" sheetId="3" state="hidden" r:id="rId3"/>
    <sheet name="平衡表" sheetId="4" r:id="rId4"/>
    <sheet name="預付款明細表" sheetId="5" r:id="rId5"/>
  </sheets>
  <definedNames>
    <definedName name="LOCAL_DATE_SEPARATOR" hidden="1">INDEX(GET.WORKSPACE(37),17)</definedName>
    <definedName name="LOCAL_DAY_FORMAT" hidden="1">INDEX(GET.WORKSPACE(37),21)</definedName>
    <definedName name="LOCAL_HOUR_FORMAT" hidden="1">INDEX(GET.WORKSPACE(37),22)</definedName>
    <definedName name="LOCAL_MINUTE_FORMAT" hidden="1">INDEX(GET.WORKSPACE(37),23)</definedName>
    <definedName name="LOCAL_MONTH_FORMAT" hidden="1">INDEX(GET.WORKSPACE(37),20)</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SECOND_FORMAT" hidden="1">INDEX(GET.WORKSPACE(37),24)</definedName>
    <definedName name="LOCAL_TIME_SEPARATOR" hidden="1">INDEX(GET.WORKSPACE(37),18)</definedName>
    <definedName name="LOCAL_YEAR_FORMAT" hidden="1">INDEX(GET.WORKSPACE(37),19)</definedName>
    <definedName name="目錄2"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fullCalcOnLoad="1"/>
</workbook>
</file>

<file path=xl/sharedStrings.xml><?xml version="1.0" encoding="utf-8"?>
<sst xmlns="http://schemas.openxmlformats.org/spreadsheetml/2006/main" count="150" uniqueCount="97">
  <si>
    <t>臺中市政府農業局</t>
  </si>
  <si>
    <t>以前年度歲出轉入數累計表</t>
  </si>
  <si>
    <t>單位:新臺幣元</t>
  </si>
  <si>
    <t>年度別</t>
  </si>
  <si>
    <t>科　　　　目</t>
  </si>
  <si>
    <t>以前年度轉入數(1)</t>
  </si>
  <si>
    <t>減免(註銷)數(2)</t>
  </si>
  <si>
    <t>本月實現數</t>
  </si>
  <si>
    <t>截至本月止
 累計實現數(3)</t>
  </si>
  <si>
    <t>調整數(4)</t>
  </si>
  <si>
    <t>尚未執行數
 (5)=(1)-(2)-(3)+(4)</t>
  </si>
  <si>
    <t>備註(預付款)</t>
  </si>
  <si>
    <t>款</t>
  </si>
  <si>
    <t>項</t>
  </si>
  <si>
    <t>目</t>
  </si>
  <si>
    <t>節</t>
  </si>
  <si>
    <t>代號及名稱</t>
  </si>
  <si>
    <t>應付數</t>
  </si>
  <si>
    <t>保留數</t>
  </si>
  <si>
    <t>02</t>
  </si>
  <si>
    <t>農業管理與輔導業務</t>
  </si>
  <si>
    <t>06</t>
  </si>
  <si>
    <t xml:space="preserve">  農產運銷加工輔導</t>
  </si>
  <si>
    <t xml:space="preserve">    業務費</t>
  </si>
  <si>
    <t>經常門合計</t>
  </si>
  <si>
    <t>資本門合計*</t>
  </si>
  <si>
    <t>總計</t>
  </si>
  <si>
    <t>以前年度歲入轉入數累計表</t>
  </si>
  <si>
    <t>應收數</t>
  </si>
  <si>
    <t>規費收入</t>
  </si>
  <si>
    <t xml:space="preserve">  使用規費收入</t>
  </si>
  <si>
    <t xml:space="preserve">    場地設施使用費</t>
  </si>
  <si>
    <t>經常門合計</t>
  </si>
  <si>
    <t>總計</t>
  </si>
  <si>
    <t>平衡表</t>
  </si>
  <si>
    <t>科    目    名    稱</t>
  </si>
  <si>
    <t>金　額</t>
  </si>
  <si>
    <t>資產</t>
  </si>
  <si>
    <t>負債</t>
  </si>
  <si>
    <t xml:space="preserve">  流動資產</t>
  </si>
  <si>
    <t xml:space="preserve">  流動負債</t>
  </si>
  <si>
    <t xml:space="preserve">    應付款項</t>
  </si>
  <si>
    <t xml:space="preserve">      應付帳款</t>
  </si>
  <si>
    <t xml:space="preserve">    預付款</t>
  </si>
  <si>
    <t xml:space="preserve">      預付款</t>
  </si>
  <si>
    <t>淨資產</t>
  </si>
  <si>
    <t xml:space="preserve">  資產負債淨額</t>
  </si>
  <si>
    <t xml:space="preserve">    資產負債淨額</t>
  </si>
  <si>
    <t xml:space="preserve">      資產負債淨額</t>
  </si>
  <si>
    <t>　　　　　　　合　計</t>
  </si>
  <si>
    <t>備      註</t>
  </si>
  <si>
    <t>保管有價證券</t>
  </si>
  <si>
    <t>應付保管有價證券</t>
  </si>
  <si>
    <t>保管品</t>
  </si>
  <si>
    <t>應付保管品</t>
  </si>
  <si>
    <t>保證品</t>
  </si>
  <si>
    <t>應付保證品</t>
  </si>
  <si>
    <t>債權憑證</t>
  </si>
  <si>
    <t>待抵銷債權憑證</t>
  </si>
  <si>
    <t>發生日期</t>
  </si>
  <si>
    <t>摘要</t>
  </si>
  <si>
    <t>金額</t>
  </si>
  <si>
    <t>預定收回時間</t>
  </si>
  <si>
    <t>名稱</t>
  </si>
  <si>
    <t>　　　　　　　　　　　　合計</t>
  </si>
  <si>
    <t>項　　　　目</t>
  </si>
  <si>
    <t>收入實現數
 (1)</t>
  </si>
  <si>
    <t>減項：
 收入待納庫數
 (2)</t>
  </si>
  <si>
    <t>加                                               項</t>
  </si>
  <si>
    <t>繳付公庫數
 (9)= (1)-(2)+(3)+(4)+(5)+(6)+(7)+(8)</t>
  </si>
  <si>
    <t>以前年度
 待納庫繳庫數
 (3)</t>
  </si>
  <si>
    <t>以前年度撥款於本年度繳還數</t>
  </si>
  <si>
    <t>預收款
 (7)</t>
  </si>
  <si>
    <t>剔除經費
 (8)</t>
  </si>
  <si>
    <t>材料
 (4)</t>
  </si>
  <si>
    <t>存出保證金
 (5)</t>
  </si>
  <si>
    <t>其他應收款
 (6)</t>
  </si>
  <si>
    <t>收入合計數</t>
  </si>
  <si>
    <t>以前年度收入</t>
  </si>
  <si>
    <t>一、以前年度應收(保留)數</t>
  </si>
  <si>
    <t>二、以前年度收入納庫款</t>
  </si>
  <si>
    <t>三、收回以前年度支出賸餘款</t>
  </si>
  <si>
    <t>5.保留數、應付款-已撥款部分收回不再繼續支用
　</t>
  </si>
  <si>
    <r>
      <t>1.以前年度已撥繳之暫付</t>
    </r>
    <r>
      <rPr>
        <sz val="9"/>
        <rFont val="PMingLiU"/>
        <family val="1"/>
      </rPr>
      <t>、</t>
    </r>
    <r>
      <rPr>
        <sz val="9"/>
        <rFont val="標楷體"/>
        <family val="4"/>
      </rPr>
      <t>預付款支用收回</t>
    </r>
  </si>
  <si>
    <t>2018臺中世界花卉博覽會特別決算</t>
  </si>
  <si>
    <t>2018臺中世界花卉博覽會特別決算</t>
  </si>
  <si>
    <t>繳付公庫數分析表</t>
  </si>
  <si>
    <t xml:space="preserve">                  中華民國111年08月01日至111年08月31日止</t>
  </si>
  <si>
    <t>　　     中華民國111年08月01日至111年08月31日止</t>
  </si>
  <si>
    <t>農業管理與輔導業務-農產運銷加工輔導-業務費-一般事務費</t>
  </si>
  <si>
    <t>預付款明細表</t>
  </si>
  <si>
    <t>111.05.27</t>
  </si>
  <si>
    <t>2018臺中世界花卉博覽會門票代售暨入口驗票委託服務案減列支出實現數改列歲出保留數(審修)</t>
  </si>
  <si>
    <t>112年12月31日</t>
  </si>
  <si>
    <t>　　　中華民國111年01月01日至111年10月31日止</t>
  </si>
  <si>
    <t>　　　　　　　中華民國111年10月31日</t>
  </si>
  <si>
    <t>　　　　　　　　　中華民國111年10月31日</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</si>
</sst>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NT$&quot;#,##0;\-&quot;NT$&quot;#,##0"/>
    <numFmt numFmtId="177" formatCode="&quot;NT$&quot;#,##0;[Red]\-&quot;NT$&quot;#,##0"/>
    <numFmt numFmtId="178" formatCode="&quot;NT$&quot;#,##0.00;\-&quot;NT$&quot;#,##0.00"/>
    <numFmt numFmtId="179" formatCode="&quot;NT$&quot;#,##0.00;[Red]\-&quot;NT$&quot;#,##0.00"/>
    <numFmt numFmtId="180" formatCode="_-&quot;NT$&quot;* #,##0_-;\-&quot;NT$&quot;* #,##0_-;_-&quot;NT$&quot;* &quot;-&quot;_-;_-@_-"/>
    <numFmt numFmtId="181" formatCode="_-&quot;NT$&quot;* #,##0.00_-;\-&quot;NT$&quot;* #,##0.00_-;_-&quot;NT$&quot;* &quot;-&quot;??_-;_-@_-"/>
    <numFmt numFmtId="182" formatCode="#,###"/>
    <numFmt numFmtId="183" formatCode="#,##0_ "/>
    <numFmt numFmtId="184" formatCode="#,##0_);[Red]\(#,##0\)"/>
    <numFmt numFmtId="185" formatCode="0_);[Red]\(0\)"/>
    <numFmt numFmtId="186" formatCode="[$-404]AM/PM\ hh:mm:ss"/>
    <numFmt numFmtId="187" formatCode="&quot;$&quot;#,##0.00_);[Red]\(&quot;$&quot;#,##0.00\)"/>
    <numFmt numFmtId="188" formatCode="0.00_);[Red]\(0.00\)"/>
    <numFmt numFmtId="189" formatCode="0.000_);[Red]\(0.000\)"/>
    <numFmt numFmtId="190" formatCode="0.0000_);[Red]\(0.0000\)"/>
    <numFmt numFmtId="191" formatCode="0.0_);[Red]\(0.0\)"/>
    <numFmt numFmtId="192" formatCode="#,##0.0"/>
  </numFmts>
  <fonts count="15">
    <font>
      <sz val="11"/>
      <color theme="1"/>
      <name val="Calibri"/>
      <family val="1"/>
    </font>
    <font>
      <sz val="11"/>
      <color indexed="8"/>
      <name val="Calibri"/>
      <family val="2"/>
    </font>
    <font>
      <sz val="9"/>
      <name val="新細明體"/>
      <family val="1"/>
    </font>
    <font>
      <sz val="11"/>
      <color indexed="8"/>
      <name val="新細明體"/>
      <family val="1"/>
    </font>
    <font>
      <sz val="12"/>
      <name val="新細明體"/>
      <family val="1"/>
    </font>
    <font>
      <sz val="11"/>
      <name val="標楷體"/>
      <family val="4"/>
    </font>
    <font>
      <sz val="10"/>
      <name val="標楷體"/>
      <family val="4"/>
    </font>
    <font>
      <u val="single"/>
      <sz val="20"/>
      <name val="標楷體"/>
      <family val="4"/>
    </font>
    <font>
      <sz val="10"/>
      <color indexed="16"/>
      <name val="標楷體"/>
      <family val="4"/>
    </font>
    <font>
      <sz val="12"/>
      <name val="標楷體"/>
      <family val="4"/>
    </font>
    <font>
      <sz val="9"/>
      <name val="標楷體"/>
      <family val="4"/>
    </font>
    <font>
      <sz val="20"/>
      <name val="標楷體"/>
      <family val="4"/>
    </font>
    <font>
      <sz val="8"/>
      <name val="標楷體"/>
      <family val="4"/>
    </font>
    <font>
      <sz val="9"/>
      <name val="PMingLiU"/>
      <family val="1"/>
    </font>
    <font>
      <sz val="8"/>
      <name val="新細明體"/>
      <family val="1"/>
    </font>
  </fonts>
  <fills count="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0"/>
        <bgColor indexed="64"/>
      </patternFill>
    </fill>
  </fills>
  <borders count="29">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bottom>
        <color indexed="63"/>
      </bottom>
    </border>
    <border>
      <left style="thin"/>
      <right style="thin"/>
      <top style="thin"/>
      <bottom>
        <color indexed="63"/>
      </bottom>
    </border>
    <border>
      <left>
        <color indexed="63"/>
      </left>
      <right style="thin">
        <color indexed="8"/>
      </right>
      <top>
        <color indexed="63"/>
      </top>
      <bottom style="thin"/>
    </border>
    <border>
      <left>
        <color indexed="63"/>
      </left>
      <right style="thin"/>
      <top>
        <color indexed="63"/>
      </top>
      <bottom style="thin"/>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right style="thin"/>
      <top style="thin"/>
      <bottom style="thin"/>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style="thin">
        <color indexed="8"/>
      </top>
      <bottom>
        <color indexed="63"/>
      </bottom>
    </border>
    <border>
      <left style="thin"/>
      <right style="thin">
        <color indexed="8"/>
      </right>
      <top style="thin">
        <color indexed="8"/>
      </top>
      <bottom>
        <color indexed="63"/>
      </bottom>
    </border>
    <border>
      <left style="thin"/>
      <right style="thin">
        <color indexed="8"/>
      </right>
      <top>
        <color indexed="63"/>
      </top>
      <bottom style="thin">
        <color indexed="8"/>
      </bottom>
    </border>
    <border>
      <left style="thin">
        <color indexed="8"/>
      </left>
      <right style="thin">
        <color indexed="8"/>
      </right>
      <top style="thin"/>
      <bottom>
        <color indexed="63"/>
      </bottom>
    </border>
    <border>
      <left style="thin"/>
      <right style="thin">
        <color indexed="8"/>
      </right>
      <top style="thin">
        <color indexed="8"/>
      </top>
      <bottom style="thin">
        <color indexed="8"/>
      </bottom>
    </border>
    <border>
      <left style="thin"/>
      <right style="thin"/>
      <top style="thin">
        <color indexed="8"/>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color indexed="8"/>
      </top>
      <bottom>
        <color indexed="63"/>
      </bottom>
    </border>
    <border>
      <left style="thin"/>
      <right>
        <color indexed="63"/>
      </right>
      <top>
        <color indexed="63"/>
      </top>
      <bottom>
        <color indexed="63"/>
      </bottom>
    </border>
    <border>
      <left style="thin">
        <color indexed="8"/>
      </left>
      <right>
        <color indexed="63"/>
      </right>
      <top style="thin">
        <color indexed="8"/>
      </top>
      <bottom style="thin">
        <color indexed="8"/>
      </bottom>
    </border>
  </borders>
  <cellStyleXfs count="1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6" fillId="0" borderId="0" applyNumberFormat="0" applyFill="0" applyBorder="0" applyAlignment="0">
      <protection/>
    </xf>
    <xf numFmtId="0" fontId="10" fillId="0" borderId="0" applyNumberFormat="0" applyFill="0" applyBorder="0" applyAlignment="0" applyProtection="0"/>
    <xf numFmtId="0" fontId="12" fillId="0" borderId="0" applyNumberFormat="0" applyFill="0" applyBorder="0" applyAlignment="0">
      <protection/>
    </xf>
    <xf numFmtId="0" fontId="0" fillId="0" borderId="0" applyFont="0" applyFill="0" applyBorder="0" applyAlignment="0" applyProtection="0"/>
    <xf numFmtId="0" fontId="0" fillId="0" borderId="0" applyFont="0" applyFill="0" applyBorder="0" applyAlignment="0" applyProtection="0"/>
    <xf numFmtId="0" fontId="0" fillId="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Alignment="0" applyProtection="0"/>
    <xf numFmtId="0" fontId="0" fillId="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pplyFill="0" applyBorder="0" applyAlignment="0" applyProtection="0"/>
    <xf numFmtId="0" fontId="0" fillId="0" borderId="0">
      <alignment/>
      <protection/>
    </xf>
    <xf numFmtId="0" fontId="0" fillId="0" borderId="0" applyNumberFormat="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NumberFormat="0" applyFill="0" applyAlignment="0" applyProtection="0"/>
    <xf numFmtId="0" fontId="0" fillId="0" borderId="0" applyNumberFormat="0" applyFon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Fill="0" applyBorder="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Border="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Border="0" applyAlignment="0" applyProtection="0"/>
    <xf numFmtId="0" fontId="0" fillId="0" borderId="0" applyNumberFormat="0" applyFill="0" applyBorder="0" applyAlignment="0" applyProtection="0"/>
  </cellStyleXfs>
  <cellXfs count="162">
    <xf numFmtId="0" fontId="0" fillId="0" borderId="0" xfId="0" applyFont="1" applyAlignment="1">
      <alignment/>
    </xf>
    <xf numFmtId="0" fontId="4" fillId="0" borderId="1" xfId="60" applyFont="1" applyBorder="1" applyAlignment="1">
      <alignment horizontal="center" vertical="center"/>
      <protection/>
    </xf>
    <xf numFmtId="0" fontId="6" fillId="0" borderId="0" xfId="33" applyAlignment="1">
      <alignment/>
      <protection/>
    </xf>
    <xf numFmtId="0" fontId="8" fillId="0" borderId="0" xfId="41" applyFont="1" applyAlignment="1">
      <alignment horizontal="center" vertical="center"/>
      <protection/>
    </xf>
    <xf numFmtId="0" fontId="5" fillId="0" borderId="1" xfId="57" applyFont="1" applyBorder="1" applyAlignment="1">
      <alignment horizontal="center" vertical="center"/>
      <protection/>
    </xf>
    <xf numFmtId="0" fontId="4" fillId="0" borderId="1" xfId="59" applyFont="1" applyBorder="1" applyAlignment="1">
      <alignment horizontal="center" vertical="center"/>
      <protection/>
    </xf>
    <xf numFmtId="0" fontId="5" fillId="0" borderId="1" xfId="61" applyFont="1" applyBorder="1" applyAlignment="1">
      <alignment horizontal="right" vertical="center"/>
      <protection/>
    </xf>
    <xf numFmtId="0" fontId="9" fillId="0" borderId="2" xfId="43" applyFont="1" applyBorder="1" applyAlignment="1">
      <alignment horizontal="center" vertical="center"/>
      <protection/>
    </xf>
    <xf numFmtId="0" fontId="9" fillId="0" borderId="2" xfId="46" applyFont="1" applyBorder="1" applyAlignment="1">
      <alignment horizontal="center" vertical="center" wrapText="1"/>
      <protection/>
    </xf>
    <xf numFmtId="0" fontId="9" fillId="0" borderId="2" xfId="45" applyFont="1" applyBorder="1" applyAlignment="1">
      <alignment horizontal="center" vertical="center" wrapText="1" shrinkToFit="1"/>
      <protection/>
    </xf>
    <xf numFmtId="0" fontId="9" fillId="0" borderId="3" xfId="66" applyFont="1" applyBorder="1" applyAlignment="1">
      <alignment horizontal="center" vertical="center" wrapText="1" shrinkToFit="1"/>
      <protection/>
    </xf>
    <xf numFmtId="0" fontId="6" fillId="0" borderId="4" xfId="55" applyFont="1" applyBorder="1" applyAlignment="1">
      <alignment horizontal="center" vertical="center"/>
      <protection/>
    </xf>
    <xf numFmtId="0" fontId="6" fillId="0" borderId="5" xfId="55" applyFont="1" applyBorder="1" applyAlignment="1">
      <alignment horizontal="center" vertical="center"/>
      <protection/>
    </xf>
    <xf numFmtId="41" fontId="9" fillId="0" borderId="2" xfId="70" applyNumberFormat="1" applyFont="1" applyBorder="1" applyAlignment="1">
      <alignment horizontal="right" vertical="center"/>
      <protection/>
    </xf>
    <xf numFmtId="41" fontId="9" fillId="0" borderId="2" xfId="72" applyNumberFormat="1" applyFont="1" applyBorder="1" applyAlignment="1">
      <alignment horizontal="left" vertical="center"/>
      <protection/>
    </xf>
    <xf numFmtId="0" fontId="6" fillId="0" borderId="6" xfId="55" applyFont="1" applyBorder="1" applyAlignment="1">
      <alignment horizontal="center" vertical="center"/>
      <protection/>
    </xf>
    <xf numFmtId="0" fontId="6" fillId="0" borderId="7" xfId="55" applyFont="1" applyBorder="1" applyAlignment="1">
      <alignment horizontal="center" vertical="center"/>
      <protection/>
    </xf>
    <xf numFmtId="41" fontId="9" fillId="0" borderId="8" xfId="70" applyNumberFormat="1" applyFont="1" applyBorder="1" applyAlignment="1">
      <alignment horizontal="right" vertical="center"/>
      <protection/>
    </xf>
    <xf numFmtId="41" fontId="9" fillId="0" borderId="8" xfId="72" applyNumberFormat="1" applyFont="1" applyBorder="1" applyAlignment="1">
      <alignment horizontal="left" vertical="center"/>
      <protection/>
    </xf>
    <xf numFmtId="0" fontId="6" fillId="0" borderId="9" xfId="55" applyFont="1" applyBorder="1" applyAlignment="1">
      <alignment horizontal="center" vertical="center"/>
      <protection/>
    </xf>
    <xf numFmtId="0" fontId="6" fillId="0" borderId="10" xfId="53" applyFont="1" applyBorder="1" applyAlignment="1">
      <alignment horizontal="center" vertical="center"/>
      <protection/>
    </xf>
    <xf numFmtId="0" fontId="6" fillId="0" borderId="11" xfId="53" applyFont="1" applyBorder="1" applyAlignment="1">
      <alignment horizontal="center" vertical="center"/>
      <protection/>
    </xf>
    <xf numFmtId="0" fontId="8" fillId="0" borderId="12" xfId="49" applyFont="1" applyBorder="1" applyAlignment="1">
      <alignment horizontal="center" vertical="center"/>
      <protection/>
    </xf>
    <xf numFmtId="0" fontId="9" fillId="0" borderId="12" xfId="51" applyFont="1" applyBorder="1">
      <alignment/>
      <protection/>
    </xf>
    <xf numFmtId="0" fontId="5" fillId="0" borderId="10" xfId="143" applyFont="1" applyBorder="1" applyAlignment="1">
      <alignment horizontal="center" vertical="center"/>
      <protection/>
    </xf>
    <xf numFmtId="0" fontId="8" fillId="0" borderId="0" xfId="107" applyFont="1" applyAlignment="1">
      <alignment horizontal="center" vertical="center"/>
      <protection/>
    </xf>
    <xf numFmtId="0" fontId="5" fillId="0" borderId="1" xfId="111" applyFont="1" applyBorder="1" applyAlignment="1">
      <alignment horizontal="center" vertical="center"/>
      <protection/>
    </xf>
    <xf numFmtId="0" fontId="9" fillId="0" borderId="1" xfId="108" applyFont="1" applyBorder="1" applyAlignment="1">
      <alignment horizontal="center" vertical="top"/>
      <protection/>
    </xf>
    <xf numFmtId="0" fontId="6" fillId="0" borderId="13" xfId="112" applyFont="1" applyBorder="1" applyAlignment="1">
      <alignment horizontal="center" vertical="center" wrapText="1" shrinkToFit="1"/>
      <protection/>
    </xf>
    <xf numFmtId="0" fontId="12" fillId="0" borderId="14" xfId="114" applyFont="1" applyBorder="1" applyAlignment="1">
      <alignment horizontal="left" vertical="center"/>
      <protection/>
    </xf>
    <xf numFmtId="0" fontId="10" fillId="0" borderId="14" xfId="118" applyFont="1" applyBorder="1" applyAlignment="1">
      <alignment horizontal="left" vertical="center"/>
      <protection/>
    </xf>
    <xf numFmtId="0" fontId="10" fillId="0" borderId="14" xfId="114" applyFont="1" applyBorder="1" applyAlignment="1">
      <alignment horizontal="left" vertical="center" wrapText="1"/>
      <protection/>
    </xf>
    <xf numFmtId="0" fontId="14" fillId="0" borderId="14" xfId="120" applyFont="1" applyBorder="1" applyAlignment="1">
      <alignment horizontal="left" vertical="center"/>
      <protection/>
    </xf>
    <xf numFmtId="183" fontId="12" fillId="0" borderId="14" xfId="121" applyNumberFormat="1" applyFont="1" applyBorder="1" applyAlignment="1">
      <alignment horizontal="right" vertical="center"/>
      <protection/>
    </xf>
    <xf numFmtId="0" fontId="12" fillId="0" borderId="14" xfId="119" applyFont="1" applyBorder="1" applyAlignment="1">
      <alignment horizontal="left" vertical="center"/>
      <protection/>
    </xf>
    <xf numFmtId="0" fontId="12" fillId="0" borderId="14" xfId="118" applyFont="1" applyBorder="1" applyAlignment="1">
      <alignment horizontal="left" vertical="center"/>
      <protection/>
    </xf>
    <xf numFmtId="184" fontId="12" fillId="0" borderId="14" xfId="122" applyNumberFormat="1" applyFont="1" applyBorder="1" applyAlignment="1">
      <alignment horizontal="right" vertical="center"/>
      <protection/>
    </xf>
    <xf numFmtId="0" fontId="8" fillId="0" borderId="0" xfId="109" applyFont="1" applyAlignment="1">
      <alignment horizontal="center" vertical="center"/>
      <protection/>
    </xf>
    <xf numFmtId="0" fontId="9" fillId="0" borderId="0" xfId="110" applyFont="1">
      <alignment/>
      <protection/>
    </xf>
    <xf numFmtId="0" fontId="0" fillId="7" borderId="0" xfId="0" applyFill="1" applyAlignment="1">
      <alignment/>
    </xf>
    <xf numFmtId="0" fontId="8" fillId="0" borderId="0" xfId="42" applyFont="1" applyAlignment="1">
      <alignment horizontal="center" vertical="center"/>
      <protection/>
    </xf>
    <xf numFmtId="0" fontId="5" fillId="0" borderId="1" xfId="58" applyFont="1" applyBorder="1" applyAlignment="1">
      <alignment horizontal="center" vertical="center"/>
      <protection/>
    </xf>
    <xf numFmtId="0" fontId="5" fillId="0" borderId="1" xfId="62" applyFont="1" applyBorder="1" applyAlignment="1">
      <alignment horizontal="right" vertical="center"/>
      <protection/>
    </xf>
    <xf numFmtId="0" fontId="6" fillId="0" borderId="10" xfId="63" applyFont="1" applyBorder="1" applyAlignment="1">
      <alignment horizontal="center" vertical="center"/>
      <protection/>
    </xf>
    <xf numFmtId="0" fontId="6" fillId="0" borderId="9" xfId="64" applyFont="1" applyBorder="1" applyAlignment="1">
      <alignment horizontal="center" vertical="center"/>
      <protection/>
    </xf>
    <xf numFmtId="0" fontId="6" fillId="0" borderId="8" xfId="54" applyFont="1" applyBorder="1" applyAlignment="1">
      <alignment horizontal="center" vertical="center"/>
      <protection/>
    </xf>
    <xf numFmtId="0" fontId="6" fillId="0" borderId="15" xfId="56" applyFont="1" applyBorder="1" applyAlignment="1">
      <alignment horizontal="center" vertical="center"/>
      <protection/>
    </xf>
    <xf numFmtId="0" fontId="8" fillId="0" borderId="12" xfId="50" applyFont="1" applyBorder="1" applyAlignment="1">
      <alignment horizontal="center" vertical="center"/>
      <protection/>
    </xf>
    <xf numFmtId="0" fontId="9" fillId="0" borderId="12" xfId="52" applyFont="1" applyBorder="1">
      <alignment/>
      <protection/>
    </xf>
    <xf numFmtId="0" fontId="8" fillId="0" borderId="0" xfId="83" applyFont="1" applyAlignment="1">
      <alignment horizontal="center" vertical="center"/>
      <protection/>
    </xf>
    <xf numFmtId="0" fontId="5" fillId="0" borderId="1" xfId="87" applyFont="1" applyBorder="1" applyAlignment="1">
      <alignment horizontal="right" vertical="center"/>
      <protection/>
    </xf>
    <xf numFmtId="0" fontId="9" fillId="0" borderId="2" xfId="84" applyFont="1" applyBorder="1" applyAlignment="1">
      <alignment horizontal="center" vertical="center"/>
      <protection/>
    </xf>
    <xf numFmtId="0" fontId="9" fillId="0" borderId="2" xfId="85" applyFont="1" applyBorder="1" applyAlignment="1">
      <alignment horizontal="center" vertical="center"/>
      <protection/>
    </xf>
    <xf numFmtId="0" fontId="9" fillId="0" borderId="2" xfId="86" applyFont="1" applyBorder="1" applyAlignment="1">
      <alignment horizontal="center" vertical="center" wrapText="1"/>
      <protection/>
    </xf>
    <xf numFmtId="49" fontId="9" fillId="0" borderId="16" xfId="88" applyNumberFormat="1" applyFont="1" applyBorder="1" applyAlignment="1">
      <alignment horizontal="left" vertical="center"/>
      <protection/>
    </xf>
    <xf numFmtId="182" fontId="9" fillId="0" borderId="10" xfId="90" applyNumberFormat="1" applyFont="1" applyBorder="1" applyAlignment="1">
      <alignment horizontal="right" vertical="center"/>
      <protection/>
    </xf>
    <xf numFmtId="49" fontId="9" fillId="0" borderId="10" xfId="89" applyNumberFormat="1" applyFont="1" applyBorder="1" applyAlignment="1">
      <alignment horizontal="left" vertical="center"/>
      <protection/>
    </xf>
    <xf numFmtId="182" fontId="9" fillId="0" borderId="10" xfId="91" applyNumberFormat="1" applyFont="1" applyBorder="1" applyAlignment="1">
      <alignment horizontal="right" vertical="center"/>
      <protection/>
    </xf>
    <xf numFmtId="49" fontId="9" fillId="0" borderId="8" xfId="96" applyNumberFormat="1" applyFont="1" applyBorder="1" applyAlignment="1">
      <alignment horizontal="left" vertical="center"/>
      <protection/>
    </xf>
    <xf numFmtId="49" fontId="9" fillId="0" borderId="8" xfId="97" applyNumberFormat="1" applyFont="1" applyBorder="1" applyAlignment="1">
      <alignment horizontal="left" vertical="center"/>
      <protection/>
    </xf>
    <xf numFmtId="182" fontId="9" fillId="0" borderId="0" xfId="93" applyNumberFormat="1" applyFont="1" applyAlignment="1">
      <alignment horizontal="right" vertical="center"/>
      <protection/>
    </xf>
    <xf numFmtId="49" fontId="9" fillId="0" borderId="0" xfId="94" applyNumberFormat="1" applyFont="1" applyAlignment="1">
      <alignment horizontal="left" vertical="center"/>
      <protection/>
    </xf>
    <xf numFmtId="182" fontId="9" fillId="0" borderId="9" xfId="95" applyNumberFormat="1" applyFont="1" applyBorder="1" applyAlignment="1">
      <alignment horizontal="right" vertical="center"/>
      <protection/>
    </xf>
    <xf numFmtId="49" fontId="9" fillId="0" borderId="17" xfId="98" applyNumberFormat="1" applyFont="1" applyBorder="1" applyAlignment="1">
      <alignment horizontal="left" vertical="center"/>
      <protection/>
    </xf>
    <xf numFmtId="182" fontId="9" fillId="0" borderId="1" xfId="99" applyNumberFormat="1" applyFont="1" applyBorder="1" applyAlignment="1">
      <alignment horizontal="right" vertical="center"/>
      <protection/>
    </xf>
    <xf numFmtId="49" fontId="9" fillId="0" borderId="1" xfId="100" applyNumberFormat="1" applyFont="1" applyBorder="1" applyAlignment="1">
      <alignment horizontal="left" vertical="center"/>
      <protection/>
    </xf>
    <xf numFmtId="182" fontId="9" fillId="0" borderId="15" xfId="101" applyNumberFormat="1" applyFont="1" applyBorder="1" applyAlignment="1">
      <alignment horizontal="right" vertical="center"/>
      <protection/>
    </xf>
    <xf numFmtId="0" fontId="8" fillId="0" borderId="0" xfId="138" applyFont="1" applyAlignment="1">
      <alignment horizontal="center" vertical="center"/>
      <protection/>
    </xf>
    <xf numFmtId="0" fontId="5" fillId="0" borderId="1" xfId="140" applyFont="1" applyBorder="1" applyAlignment="1">
      <alignment horizontal="right" vertical="center"/>
      <protection/>
    </xf>
    <xf numFmtId="0" fontId="5" fillId="0" borderId="2" xfId="141" applyFont="1" applyBorder="1" applyAlignment="1">
      <alignment horizontal="center" vertical="center" wrapText="1"/>
      <protection/>
    </xf>
    <xf numFmtId="0" fontId="5" fillId="0" borderId="10" xfId="142" applyFont="1" applyBorder="1" applyAlignment="1">
      <alignment horizontal="center" vertical="center"/>
      <protection/>
    </xf>
    <xf numFmtId="0" fontId="5" fillId="0" borderId="10" xfId="145" applyFont="1" applyBorder="1" applyAlignment="1">
      <alignment horizontal="left" vertical="center"/>
      <protection/>
    </xf>
    <xf numFmtId="183" fontId="5" fillId="0" borderId="10" xfId="146" applyNumberFormat="1" applyFont="1" applyBorder="1" applyAlignment="1">
      <alignment horizontal="right" vertical="center"/>
      <protection/>
    </xf>
    <xf numFmtId="0" fontId="5" fillId="0" borderId="10" xfId="143" applyFont="1" applyBorder="1" applyAlignment="1">
      <alignment horizontal="center" vertical="center"/>
      <protection/>
    </xf>
    <xf numFmtId="0" fontId="5" fillId="0" borderId="10" xfId="144" applyFont="1" applyBorder="1" applyAlignment="1">
      <alignment horizontal="left" vertical="center"/>
      <protection/>
    </xf>
    <xf numFmtId="0" fontId="5" fillId="0" borderId="12" xfId="147" applyFont="1" applyBorder="1" applyAlignment="1">
      <alignment horizontal="left" vertical="center"/>
      <protection/>
    </xf>
    <xf numFmtId="0" fontId="9" fillId="0" borderId="12" xfId="139" applyFont="1" applyBorder="1">
      <alignment/>
      <protection/>
    </xf>
    <xf numFmtId="182" fontId="5" fillId="0" borderId="2" xfId="149" applyNumberFormat="1" applyFont="1" applyBorder="1" applyAlignment="1">
      <alignment horizontal="center" vertical="center" wrapText="1"/>
      <protection/>
    </xf>
    <xf numFmtId="0" fontId="9" fillId="0" borderId="13" xfId="44" applyFont="1" applyBorder="1" applyAlignment="1">
      <alignment horizontal="center" vertical="center"/>
      <protection/>
    </xf>
    <xf numFmtId="0" fontId="9" fillId="0" borderId="13" xfId="48" applyFont="1" applyBorder="1" applyAlignment="1">
      <alignment horizontal="center" vertical="center" wrapText="1"/>
      <protection/>
    </xf>
    <xf numFmtId="0" fontId="9" fillId="0" borderId="13" xfId="47" applyFont="1" applyBorder="1" applyAlignment="1">
      <alignment horizontal="center" vertical="center" wrapText="1" shrinkToFit="1"/>
      <protection/>
    </xf>
    <xf numFmtId="0" fontId="9" fillId="0" borderId="18" xfId="67" applyFont="1" applyBorder="1" applyAlignment="1">
      <alignment horizontal="center" vertical="center" wrapText="1" shrinkToFit="1"/>
      <protection/>
    </xf>
    <xf numFmtId="0" fontId="9" fillId="0" borderId="0" xfId="52" applyFont="1" applyBorder="1">
      <alignment/>
      <protection/>
    </xf>
    <xf numFmtId="0" fontId="9" fillId="0" borderId="14" xfId="44" applyFont="1" applyBorder="1" applyAlignment="1">
      <alignment horizontal="center" vertical="center"/>
      <protection/>
    </xf>
    <xf numFmtId="0" fontId="9" fillId="0" borderId="14" xfId="65" applyFont="1" applyBorder="1" applyAlignment="1">
      <alignment horizontal="center" vertical="center" wrapText="1"/>
      <protection/>
    </xf>
    <xf numFmtId="0" fontId="9" fillId="0" borderId="14" xfId="68" applyFont="1" applyBorder="1" applyAlignment="1">
      <alignment horizontal="center" vertical="center"/>
      <protection/>
    </xf>
    <xf numFmtId="0" fontId="9" fillId="0" borderId="14" xfId="48" applyFont="1" applyBorder="1" applyAlignment="1">
      <alignment horizontal="center" vertical="center" wrapText="1"/>
      <protection/>
    </xf>
    <xf numFmtId="41" fontId="9" fillId="0" borderId="14" xfId="69" applyNumberFormat="1" applyFont="1" applyBorder="1" applyAlignment="1">
      <alignment horizontal="right" vertical="center"/>
      <protection/>
    </xf>
    <xf numFmtId="41" fontId="9" fillId="0" borderId="14" xfId="106" applyNumberFormat="1" applyFont="1" applyBorder="1" applyAlignment="1">
      <alignment horizontal="right" vertical="center"/>
      <protection/>
    </xf>
    <xf numFmtId="41" fontId="9" fillId="0" borderId="14" xfId="71" applyNumberFormat="1" applyFont="1" applyBorder="1" applyAlignment="1">
      <alignment horizontal="right" vertical="center"/>
      <protection/>
    </xf>
    <xf numFmtId="0" fontId="10" fillId="7" borderId="14" xfId="114" applyFont="1" applyFill="1" applyBorder="1" applyAlignment="1">
      <alignment horizontal="left" vertical="center" wrapText="1"/>
      <protection/>
    </xf>
    <xf numFmtId="41" fontId="12" fillId="0" borderId="14" xfId="116" applyNumberFormat="1" applyFont="1" applyBorder="1" applyAlignment="1">
      <alignment horizontal="right" vertical="center"/>
      <protection/>
    </xf>
    <xf numFmtId="41" fontId="12" fillId="0" borderId="14" xfId="115" applyNumberFormat="1" applyFont="1" applyBorder="1" applyAlignment="1">
      <alignment horizontal="left" vertical="center"/>
      <protection/>
    </xf>
    <xf numFmtId="41" fontId="12" fillId="0" borderId="14" xfId="117" applyNumberFormat="1" applyFont="1" applyBorder="1" applyAlignment="1">
      <alignment horizontal="right" vertical="center"/>
      <protection/>
    </xf>
    <xf numFmtId="41" fontId="12" fillId="7" borderId="14" xfId="116" applyNumberFormat="1" applyFont="1" applyFill="1" applyBorder="1" applyAlignment="1">
      <alignment horizontal="right" vertical="center"/>
      <protection/>
    </xf>
    <xf numFmtId="41" fontId="12" fillId="7" borderId="14" xfId="115" applyNumberFormat="1" applyFont="1" applyFill="1" applyBorder="1" applyAlignment="1">
      <alignment horizontal="left" vertical="center"/>
      <protection/>
    </xf>
    <xf numFmtId="49" fontId="9" fillId="0" borderId="10" xfId="89" applyNumberFormat="1" applyFont="1" applyBorder="1" applyAlignment="1">
      <alignment horizontal="left" vertical="center"/>
      <protection/>
    </xf>
    <xf numFmtId="182" fontId="9" fillId="0" borderId="10" xfId="91" applyNumberFormat="1" applyFont="1" applyBorder="1" applyAlignment="1">
      <alignment horizontal="right" vertical="center"/>
      <protection/>
    </xf>
    <xf numFmtId="41" fontId="14" fillId="0" borderId="14" xfId="120" applyNumberFormat="1" applyFont="1" applyBorder="1" applyAlignment="1">
      <alignment horizontal="left" vertical="center"/>
      <protection/>
    </xf>
    <xf numFmtId="41" fontId="12" fillId="0" borderId="14" xfId="121" applyNumberFormat="1" applyFont="1" applyBorder="1" applyAlignment="1">
      <alignment horizontal="right" vertical="center"/>
      <protection/>
    </xf>
    <xf numFmtId="41" fontId="12" fillId="0" borderId="14" xfId="119" applyNumberFormat="1" applyFont="1" applyBorder="1" applyAlignment="1">
      <alignment horizontal="left" vertical="center"/>
      <protection/>
    </xf>
    <xf numFmtId="182" fontId="9" fillId="0" borderId="8" xfId="36" applyNumberFormat="1" applyFont="1" applyBorder="1" applyAlignment="1">
      <alignment horizontal="right" vertical="center"/>
    </xf>
    <xf numFmtId="182" fontId="9" fillId="0" borderId="8" xfId="137" applyNumberFormat="1" applyFont="1" applyBorder="1" applyAlignment="1">
      <alignment horizontal="left" vertical="center"/>
      <protection/>
    </xf>
    <xf numFmtId="182" fontId="9" fillId="0" borderId="13" xfId="137" applyNumberFormat="1" applyFont="1" applyBorder="1" applyAlignment="1">
      <alignment horizontal="left" vertical="center"/>
      <protection/>
    </xf>
    <xf numFmtId="182" fontId="9" fillId="0" borderId="19" xfId="136" applyNumberFormat="1" applyFont="1" applyBorder="1" applyAlignment="1">
      <alignment horizontal="center" vertical="center"/>
      <protection/>
    </xf>
    <xf numFmtId="182" fontId="9" fillId="0" borderId="20" xfId="136" applyNumberFormat="1" applyFont="1" applyBorder="1" applyAlignment="1">
      <alignment horizontal="center" vertical="center"/>
      <protection/>
    </xf>
    <xf numFmtId="0" fontId="6" fillId="0" borderId="21" xfId="53" applyFont="1" applyBorder="1" applyAlignment="1">
      <alignment horizontal="center" vertical="center" wrapText="1"/>
      <protection/>
    </xf>
    <xf numFmtId="0" fontId="6" fillId="0" borderId="11" xfId="53" applyFont="1" applyBorder="1" applyAlignment="1">
      <alignment horizontal="center" vertical="center" wrapText="1"/>
      <protection/>
    </xf>
    <xf numFmtId="182" fontId="9" fillId="0" borderId="22" xfId="137" applyNumberFormat="1" applyFont="1" applyBorder="1" applyAlignment="1">
      <alignment horizontal="left" vertical="center"/>
      <protection/>
    </xf>
    <xf numFmtId="182" fontId="9" fillId="0" borderId="20" xfId="137" applyNumberFormat="1" applyFont="1" applyBorder="1" applyAlignment="1">
      <alignment horizontal="left" vertical="center"/>
      <protection/>
    </xf>
    <xf numFmtId="0" fontId="7" fillId="0" borderId="0" xfId="76" applyFont="1" applyAlignment="1">
      <alignment horizontal="center" vertical="center"/>
      <protection/>
    </xf>
    <xf numFmtId="0" fontId="5" fillId="0" borderId="1" xfId="57" applyFont="1" applyBorder="1" applyAlignment="1">
      <alignment horizontal="left" vertical="center"/>
      <protection/>
    </xf>
    <xf numFmtId="0" fontId="9" fillId="0" borderId="23" xfId="80" applyFont="1" applyBorder="1" applyAlignment="1">
      <alignment horizontal="center" vertical="center" wrapText="1"/>
      <protection/>
    </xf>
    <xf numFmtId="0" fontId="9" fillId="0" borderId="24" xfId="80" applyFont="1" applyBorder="1" applyAlignment="1">
      <alignment horizontal="center" vertical="center" wrapText="1"/>
      <protection/>
    </xf>
    <xf numFmtId="0" fontId="9" fillId="0" borderId="25" xfId="80" applyFont="1" applyBorder="1" applyAlignment="1">
      <alignment horizontal="center" vertical="center" wrapText="1"/>
      <protection/>
    </xf>
    <xf numFmtId="0" fontId="9" fillId="0" borderId="22" xfId="78" applyFont="1" applyBorder="1" applyAlignment="1">
      <alignment horizontal="center" vertical="center"/>
      <protection/>
    </xf>
    <xf numFmtId="0" fontId="9" fillId="0" borderId="3" xfId="78" applyFont="1" applyBorder="1" applyAlignment="1">
      <alignment horizontal="center" vertical="center"/>
      <protection/>
    </xf>
    <xf numFmtId="0" fontId="9" fillId="0" borderId="26" xfId="82" applyFont="1" applyBorder="1" applyAlignment="1">
      <alignment horizontal="center" vertical="center"/>
      <protection/>
    </xf>
    <xf numFmtId="0" fontId="9" fillId="0" borderId="27" xfId="82" applyFont="1" applyBorder="1" applyAlignment="1">
      <alignment horizontal="center" vertical="center"/>
      <protection/>
    </xf>
    <xf numFmtId="0" fontId="9" fillId="0" borderId="23" xfId="82" applyFont="1" applyBorder="1" applyAlignment="1">
      <alignment horizontal="center" vertical="center"/>
      <protection/>
    </xf>
    <xf numFmtId="0" fontId="9" fillId="0" borderId="24" xfId="82" applyFont="1" applyBorder="1" applyAlignment="1">
      <alignment horizontal="center" vertical="center"/>
      <protection/>
    </xf>
    <xf numFmtId="182" fontId="9" fillId="0" borderId="17" xfId="75" applyNumberFormat="1" applyFont="1" applyBorder="1" applyAlignment="1">
      <alignment horizontal="left" vertical="center"/>
      <protection/>
    </xf>
    <xf numFmtId="182" fontId="9" fillId="0" borderId="28" xfId="74" applyNumberFormat="1" applyFont="1" applyBorder="1" applyAlignment="1">
      <alignment horizontal="center" vertical="center"/>
      <protection/>
    </xf>
    <xf numFmtId="0" fontId="7" fillId="0" borderId="0" xfId="77" applyFont="1" applyAlignment="1">
      <alignment horizontal="center" vertical="center"/>
      <protection/>
    </xf>
    <xf numFmtId="0" fontId="7" fillId="0" borderId="0" xfId="77" applyFont="1" applyAlignment="1">
      <alignment horizontal="center" vertical="center"/>
      <protection/>
    </xf>
    <xf numFmtId="0" fontId="5" fillId="0" borderId="1" xfId="58" applyFont="1" applyBorder="1" applyAlignment="1">
      <alignment horizontal="center" vertical="center"/>
      <protection/>
    </xf>
    <xf numFmtId="0" fontId="5" fillId="0" borderId="1" xfId="58" applyFont="1" applyBorder="1" applyAlignment="1">
      <alignment horizontal="center" vertical="center"/>
      <protection/>
    </xf>
    <xf numFmtId="0" fontId="9" fillId="0" borderId="2" xfId="81" applyFont="1" applyBorder="1" applyAlignment="1">
      <alignment horizontal="center" vertical="center" wrapText="1"/>
      <protection/>
    </xf>
    <xf numFmtId="0" fontId="9" fillId="0" borderId="3" xfId="79" applyFont="1" applyBorder="1" applyAlignment="1">
      <alignment horizontal="center" vertical="center"/>
      <protection/>
    </xf>
    <xf numFmtId="0" fontId="9" fillId="0" borderId="2" xfId="73" applyFont="1" applyBorder="1" applyAlignment="1">
      <alignment horizontal="center" vertical="center"/>
      <protection/>
    </xf>
    <xf numFmtId="182" fontId="6" fillId="0" borderId="2" xfId="123" applyNumberFormat="1" applyFont="1" applyBorder="1" applyAlignment="1">
      <alignment horizontal="center" vertical="center" wrapText="1" shrinkToFit="1"/>
      <protection/>
    </xf>
    <xf numFmtId="182" fontId="6" fillId="0" borderId="13" xfId="123" applyNumberFormat="1" applyFont="1" applyBorder="1" applyAlignment="1">
      <alignment horizontal="center" vertical="center" wrapText="1" shrinkToFit="1"/>
      <protection/>
    </xf>
    <xf numFmtId="0" fontId="6" fillId="0" borderId="2" xfId="113" applyFont="1" applyBorder="1" applyAlignment="1">
      <alignment horizontal="center" vertical="center" wrapText="1" shrinkToFit="1"/>
      <protection/>
    </xf>
    <xf numFmtId="0" fontId="6" fillId="0" borderId="13" xfId="113" applyFont="1" applyBorder="1" applyAlignment="1">
      <alignment horizontal="center" vertical="center" wrapText="1" shrinkToFit="1"/>
      <protection/>
    </xf>
    <xf numFmtId="0" fontId="6" fillId="0" borderId="2" xfId="124" applyFont="1" applyBorder="1" applyAlignment="1">
      <alignment horizontal="center" vertical="center"/>
      <protection/>
    </xf>
    <xf numFmtId="0" fontId="6" fillId="0" borderId="2" xfId="126" applyFont="1" applyBorder="1" applyAlignment="1">
      <alignment horizontal="center" vertical="center"/>
      <protection/>
    </xf>
    <xf numFmtId="0" fontId="11" fillId="0" borderId="0" xfId="128" applyFont="1" applyAlignment="1">
      <alignment horizontal="center" vertical="center"/>
      <protection/>
    </xf>
    <xf numFmtId="0" fontId="5" fillId="0" borderId="1" xfId="111" applyFont="1" applyBorder="1" applyAlignment="1">
      <alignment horizontal="left" vertical="center"/>
      <protection/>
    </xf>
    <xf numFmtId="0" fontId="5" fillId="0" borderId="1" xfId="127" applyFont="1" applyBorder="1" applyAlignment="1">
      <alignment horizontal="right" vertical="center"/>
      <protection/>
    </xf>
    <xf numFmtId="0" fontId="6" fillId="0" borderId="2" xfId="125" applyFont="1" applyBorder="1" applyAlignment="1">
      <alignment horizontal="center" vertical="center"/>
      <protection/>
    </xf>
    <xf numFmtId="0" fontId="6" fillId="0" borderId="13" xfId="125" applyFont="1" applyBorder="1" applyAlignment="1">
      <alignment horizontal="center" vertical="center"/>
      <protection/>
    </xf>
    <xf numFmtId="0" fontId="11" fillId="0" borderId="0" xfId="102" applyFont="1" applyAlignment="1">
      <alignment horizontal="center" vertical="center"/>
      <protection/>
    </xf>
    <xf numFmtId="0" fontId="11" fillId="0" borderId="0" xfId="102" applyFont="1" applyAlignment="1">
      <alignment horizontal="center" vertical="center"/>
      <protection/>
    </xf>
    <xf numFmtId="0" fontId="9" fillId="0" borderId="1" xfId="92" applyFont="1" applyBorder="1" applyAlignment="1">
      <alignment horizontal="left" vertical="center"/>
      <protection/>
    </xf>
    <xf numFmtId="0" fontId="9" fillId="0" borderId="1" xfId="92" applyFont="1" applyBorder="1" applyAlignment="1">
      <alignment horizontal="left" vertical="center"/>
      <protection/>
    </xf>
    <xf numFmtId="0" fontId="5" fillId="7" borderId="13" xfId="142" applyFont="1" applyFill="1" applyBorder="1" applyAlignment="1">
      <alignment horizontal="center" vertical="center"/>
      <protection/>
    </xf>
    <xf numFmtId="0" fontId="5" fillId="7" borderId="10" xfId="142" applyFont="1" applyFill="1" applyBorder="1" applyAlignment="1">
      <alignment horizontal="center" vertical="center"/>
      <protection/>
    </xf>
    <xf numFmtId="0" fontId="11" fillId="0" borderId="0" xfId="153" applyFont="1" applyAlignment="1">
      <alignment horizontal="center" vertical="center"/>
      <protection/>
    </xf>
    <xf numFmtId="0" fontId="11" fillId="0" borderId="0" xfId="153" applyFont="1" applyAlignment="1">
      <alignment horizontal="center" vertical="center"/>
      <protection/>
    </xf>
    <xf numFmtId="0" fontId="5" fillId="0" borderId="1" xfId="148" applyFont="1" applyBorder="1" applyAlignment="1">
      <alignment horizontal="center" vertical="center"/>
      <protection/>
    </xf>
    <xf numFmtId="0" fontId="5" fillId="0" borderId="1" xfId="148" applyFont="1" applyBorder="1" applyAlignment="1">
      <alignment horizontal="center" vertical="center"/>
      <protection/>
    </xf>
    <xf numFmtId="0" fontId="5" fillId="0" borderId="2" xfId="150" applyFont="1" applyBorder="1" applyAlignment="1">
      <alignment horizontal="center" vertical="center"/>
      <protection/>
    </xf>
    <xf numFmtId="0" fontId="5" fillId="0" borderId="2" xfId="151" applyFont="1" applyBorder="1" applyAlignment="1">
      <alignment horizontal="center" vertical="center"/>
      <protection/>
    </xf>
    <xf numFmtId="0" fontId="5" fillId="0" borderId="2" xfId="152" applyFont="1" applyBorder="1" applyAlignment="1">
      <alignment horizontal="center" vertical="center" wrapText="1"/>
      <protection/>
    </xf>
    <xf numFmtId="0" fontId="5" fillId="0" borderId="13" xfId="145" applyFont="1" applyBorder="1" applyAlignment="1">
      <alignment horizontal="left" vertical="center" wrapText="1"/>
      <protection/>
    </xf>
    <xf numFmtId="0" fontId="5" fillId="0" borderId="10" xfId="145" applyFont="1" applyBorder="1" applyAlignment="1">
      <alignment horizontal="left" vertical="center" wrapText="1"/>
      <protection/>
    </xf>
    <xf numFmtId="0" fontId="5" fillId="0" borderId="13" xfId="143" applyFont="1" applyBorder="1" applyAlignment="1">
      <alignment horizontal="center" vertical="center"/>
      <protection/>
    </xf>
    <xf numFmtId="0" fontId="5" fillId="0" borderId="10" xfId="143" applyFont="1" applyBorder="1" applyAlignment="1">
      <alignment horizontal="center" vertical="center"/>
      <protection/>
    </xf>
    <xf numFmtId="183" fontId="5" fillId="0" borderId="13" xfId="146" applyNumberFormat="1" applyFont="1" applyBorder="1" applyAlignment="1">
      <alignment horizontal="center" vertical="center"/>
      <protection/>
    </xf>
    <xf numFmtId="183" fontId="5" fillId="0" borderId="10" xfId="146" applyNumberFormat="1" applyFont="1" applyBorder="1" applyAlignment="1">
      <alignment horizontal="center" vertical="center"/>
      <protection/>
    </xf>
    <xf numFmtId="0" fontId="5" fillId="7" borderId="13" xfId="145" applyFont="1" applyFill="1" applyBorder="1" applyAlignment="1">
      <alignment horizontal="left" vertical="center" wrapText="1"/>
      <protection/>
    </xf>
    <xf numFmtId="0" fontId="5" fillId="7" borderId="10" xfId="145" applyFont="1" applyFill="1" applyBorder="1" applyAlignment="1">
      <alignment horizontal="left" vertical="center" wrapText="1"/>
      <protection/>
    </xf>
  </cellXfs>
  <cellStyles count="15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5" xfId="34"/>
    <cellStyle name="一般 6" xfId="35"/>
    <cellStyle name="Comma" xfId="36"/>
    <cellStyle name="Comma [0]" xfId="37"/>
    <cellStyle name="中等" xfId="38"/>
    <cellStyle name="支出實現數與公庫撥入數分析表_xl633394" xfId="39"/>
    <cellStyle name="以前年度歲出轉入數累計表_font518158" xfId="40"/>
    <cellStyle name="以前年度歲出轉入數累計表_xl6316797" xfId="41"/>
    <cellStyle name="以前年度歲出轉入數累計表_xl6318158" xfId="42"/>
    <cellStyle name="以前年度歲出轉入數累計表_xl6516797;border-top:none;border-left:none" xfId="43"/>
    <cellStyle name="以前年度歲出轉入數累計表_xl6518158;border-top:none;border-left:none" xfId="44"/>
    <cellStyle name="以前年度歲出轉入數累計表_xl6616797;border-top:none;border-left:none;ShrinkToFit:true;WrapText:true" xfId="45"/>
    <cellStyle name="以前年度歲出轉入數累計表_xl6616797;border-top:none;border-left:none;WrapText:true" xfId="46"/>
    <cellStyle name="以前年度歲出轉入數累計表_xl6618158;border-top:none;border-left:none;ShrinkToFit:true;WrapText:true" xfId="47"/>
    <cellStyle name="以前年度歲出轉入數累計表_xl6618158;border-top:none;border-left:none;WrapText:true" xfId="48"/>
    <cellStyle name="以前年度歲出轉入數累計表_xl6716797;border-top:none" xfId="49"/>
    <cellStyle name="以前年度歲出轉入數累計表_xl6718158;border-top:none" xfId="50"/>
    <cellStyle name="以前年度歲出轉入數累計表_xl6816797;border-top:none" xfId="51"/>
    <cellStyle name="以前年度歲出轉入數累計表_xl6818158;border-top:none" xfId="52"/>
    <cellStyle name="以前年度歲出轉入數累計表_xl7016797" xfId="53"/>
    <cellStyle name="以前年度歲出轉入數累計表_xl7018158" xfId="54"/>
    <cellStyle name="以前年度歲出轉入數累計表_xl7116797" xfId="55"/>
    <cellStyle name="以前年度歲出轉入數累計表_xl7118158" xfId="56"/>
    <cellStyle name="以前年度歲出轉入數累計表_xl7216797" xfId="57"/>
    <cellStyle name="以前年度歲出轉入數累計表_xl7218158" xfId="58"/>
    <cellStyle name="以前年度歲出轉入數累計表_xl7316797" xfId="59"/>
    <cellStyle name="以前年度歲出轉入數累計表_xl7318158" xfId="60"/>
    <cellStyle name="以前年度歲出轉入數累計表_xl7416797" xfId="61"/>
    <cellStyle name="以前年度歲出轉入數累計表_xl7418158" xfId="62"/>
    <cellStyle name="以前年度歲出轉入數累計表_xl7518158" xfId="63"/>
    <cellStyle name="以前年度歲出轉入數累計表_xl7618158" xfId="64"/>
    <cellStyle name="以前年度歲出轉入數累計表_xl7718158;border-left:none;WrapText:true" xfId="65"/>
    <cellStyle name="以前年度歲出轉入數累計表_xl7816797;border-top:none;ShrinkToFit:true;WrapText:true" xfId="66"/>
    <cellStyle name="以前年度歲出轉入數累計表_xl7818158;border-top:none;ShrinkToFit:true;WrapText:true" xfId="67"/>
    <cellStyle name="以前年度歲出轉入數累計表_xl7918158;border-left:none" xfId="68"/>
    <cellStyle name="以前年度歲出轉入數累計表_xl8018158;border-left:none" xfId="69"/>
    <cellStyle name="以前年度歲出轉入數累計表_xl8216797;border-top:none;border-left:none" xfId="70"/>
    <cellStyle name="以前年度歲出轉入數累計表_xl8218158;border-top:none;border-left:none" xfId="71"/>
    <cellStyle name="以前年度歲出轉入數累計表_xl8316797;border-top:none;border-left:none" xfId="72"/>
    <cellStyle name="以前年度歲出轉入數累計表_xl8418158;border-top:none;border-bottom:.5pt solid black" xfId="73"/>
    <cellStyle name="以前年度歲出轉入數累計表_xl8618158;border-top:none;border-bottom:.5pt solid black" xfId="74"/>
    <cellStyle name="以前年度歲出轉入數累計表_xl8718158;border-bottom:.5pt solid black" xfId="75"/>
    <cellStyle name="以前年度歲出轉入數累計表_xl8816797" xfId="76"/>
    <cellStyle name="以前年度歲出轉入數累計表_xl8918158" xfId="77"/>
    <cellStyle name="以前年度歲出轉入數累計表_xl9116797;border-right:.5pt solid black" xfId="78"/>
    <cellStyle name="以前年度歲出轉入數累計表_xl9218158;border-right:.5pt solid black" xfId="79"/>
    <cellStyle name="以前年度歲出轉入數累計表_xl9416797;border-bottom:.5pt solid black;WrapText:true" xfId="80"/>
    <cellStyle name="以前年度歲出轉入數累計表_xl9518158;border-bottom:.5pt solid black;WrapText:true" xfId="81"/>
    <cellStyle name="以前年度歲出轉入數累計表_xl9716797;border-top:none;border-bottom:.5pt solid black" xfId="82"/>
    <cellStyle name="平衡表_xl633194" xfId="83"/>
    <cellStyle name="平衡表_xl653194" xfId="84"/>
    <cellStyle name="平衡表_xl653194;border-top:none;border-left:none" xfId="85"/>
    <cellStyle name="平衡表_xl663194;border-top:none;border-left:none;WrapText:true" xfId="86"/>
    <cellStyle name="平衡表_xl713194" xfId="87"/>
    <cellStyle name="平衡表_xl723194" xfId="88"/>
    <cellStyle name="平衡表_xl733194;border-left:none" xfId="89"/>
    <cellStyle name="平衡表_xl753194" xfId="90"/>
    <cellStyle name="平衡表_xl753194;border-left:none" xfId="91"/>
    <cellStyle name="平衡表_xl803194" xfId="92"/>
    <cellStyle name="平衡表_xl843194" xfId="93"/>
    <cellStyle name="平衡表_xl853194" xfId="94"/>
    <cellStyle name="平衡表_xl863194" xfId="95"/>
    <cellStyle name="平衡表_xl873194" xfId="96"/>
    <cellStyle name="平衡表_xl873194;border-left:none" xfId="97"/>
    <cellStyle name="平衡表_xl893194" xfId="98"/>
    <cellStyle name="平衡表_xl903194" xfId="99"/>
    <cellStyle name="平衡表_xl913194" xfId="100"/>
    <cellStyle name="平衡表_xl923194" xfId="101"/>
    <cellStyle name="平衡表_xl933194" xfId="102"/>
    <cellStyle name="合計" xfId="103"/>
    <cellStyle name="好" xfId="104"/>
    <cellStyle name="收入支出彙計表_xl632498" xfId="105"/>
    <cellStyle name="收入支出彙計表_xl732498;border-left:none" xfId="106"/>
    <cellStyle name="收入實現數與繳付公庫數分析表_xl6332712" xfId="107"/>
    <cellStyle name="收入實現數與繳付公庫數分析表_xl6532712" xfId="108"/>
    <cellStyle name="收入實現數與繳付公庫數分析表_xl6632712;border-top:none" xfId="109"/>
    <cellStyle name="收入實現數與繳付公庫數分析表_xl6732712;border-top:none" xfId="110"/>
    <cellStyle name="收入實現數與繳付公庫數分析表_xl6932712" xfId="111"/>
    <cellStyle name="收入實現數與繳付公庫數分析表_xl7032712;border-top:none;border-left:none;ShrinkToFit:true;WrapText:true" xfId="112"/>
    <cellStyle name="收入實現數與繳付公庫數分析表_xl7032712;border-top:none;ShrinkToFit:true;WrapText:true" xfId="113"/>
    <cellStyle name="收入實現數與繳付公庫數分析表_xl7132712" xfId="114"/>
    <cellStyle name="收入實現數與繳付公庫數分析表_xl7132712;border-left:none" xfId="115"/>
    <cellStyle name="收入實現數與繳付公庫數分析表_xl7232712;border-left:none" xfId="116"/>
    <cellStyle name="收入實現數與繳付公庫數分析表_xl7332712;border-left:none" xfId="117"/>
    <cellStyle name="收入實現數與繳付公庫數分析表_xl7432712" xfId="118"/>
    <cellStyle name="收入實現數與繳付公庫數分析表_xl7432712;border-left:none" xfId="119"/>
    <cellStyle name="收入實現數與繳付公庫數分析表_xl7532712;border-left:none" xfId="120"/>
    <cellStyle name="收入實現數與繳付公庫數分析表_xl7632712;border-left:none" xfId="121"/>
    <cellStyle name="收入實現數與繳付公庫數分析表_xl7732712;border-left:none" xfId="122"/>
    <cellStyle name="收入實現數與繳付公庫數分析表_xl8132712;border-top:none;ShrinkToFit:true;WrapText:true" xfId="123"/>
    <cellStyle name="收入實現數與繳付公庫數分析表_xl8332712;border-left:none;border-right:.5pt solid black" xfId="124"/>
    <cellStyle name="收入實現數與繳付公庫數分析表_xl8732712" xfId="125"/>
    <cellStyle name="收入實現數與繳付公庫數分析表_xl8732712;border-left:none" xfId="126"/>
    <cellStyle name="收入實現數與繳付公庫數分析表_xl8832712" xfId="127"/>
    <cellStyle name="收入實現數與繳付公庫數分析表_xl9132712" xfId="128"/>
    <cellStyle name="Percent" xfId="129"/>
    <cellStyle name="科目明細表_xl1019049" xfId="130"/>
    <cellStyle name="計算方式" xfId="131"/>
    <cellStyle name="Currency" xfId="132"/>
    <cellStyle name="Currency [0]" xfId="133"/>
    <cellStyle name="連結的儲存格" xfId="134"/>
    <cellStyle name="備註" xfId="135"/>
    <cellStyle name="歲入累計表_xl6910177;border-top:none;border-left:none" xfId="136"/>
    <cellStyle name="歲入累計表_xl9710177;border-bottom:.5pt solid black" xfId="137"/>
    <cellStyle name="預付費用明細表_xl6315234" xfId="138"/>
    <cellStyle name="預付費用明細表_xl6515234" xfId="139"/>
    <cellStyle name="預付費用明細表_xl6715234" xfId="140"/>
    <cellStyle name="預付費用明細表_xl6815234;border-top:none;border-left:none;WrapText:true" xfId="141"/>
    <cellStyle name="預付費用明細表_xl7015234" xfId="142"/>
    <cellStyle name="預付費用明細表_xl7015234;border-left:none" xfId="143"/>
    <cellStyle name="預付費用明細表_xl7115234" xfId="144"/>
    <cellStyle name="預付費用明細表_xl7115234;border-left:none" xfId="145"/>
    <cellStyle name="預付費用明細表_xl7215234;border-left:none" xfId="146"/>
    <cellStyle name="預付費用明細表_xl7315234" xfId="147"/>
    <cellStyle name="預付費用明細表_xl7515234" xfId="148"/>
    <cellStyle name="預付費用明細表_xl7815234;border-left:none;border-right:.5pt solid black;WrapText:true" xfId="149"/>
    <cellStyle name="預付費用明細表_xl8015234;border-bottom:.5pt solid black" xfId="150"/>
    <cellStyle name="預付費用明細表_xl8015234;border-top:none;border-bottom:.5pt solid black" xfId="151"/>
    <cellStyle name="預付費用明細表_xl8215234;border-top:none;border-bottom:.5pt solid black;WrapText:true" xfId="152"/>
    <cellStyle name="預付費用明細表_xl8315234" xfId="153"/>
    <cellStyle name="說明文字" xfId="154"/>
    <cellStyle name="輔色1" xfId="155"/>
    <cellStyle name="輔色2" xfId="156"/>
    <cellStyle name="輔色3" xfId="157"/>
    <cellStyle name="輔色4" xfId="158"/>
    <cellStyle name="輔色5" xfId="159"/>
    <cellStyle name="輔色6" xfId="160"/>
    <cellStyle name="標題" xfId="161"/>
    <cellStyle name="標題 1" xfId="162"/>
    <cellStyle name="標題 2" xfId="163"/>
    <cellStyle name="標題 3" xfId="164"/>
    <cellStyle name="標題 4" xfId="165"/>
    <cellStyle name="輸入" xfId="166"/>
    <cellStyle name="輸出" xfId="167"/>
    <cellStyle name="檢查儲存格" xfId="168"/>
    <cellStyle name="壞" xfId="169"/>
    <cellStyle name="警告文字" xfId="1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L22"/>
  <sheetViews>
    <sheetView zoomScalePageLayoutView="0" workbookViewId="0" topLeftCell="A1">
      <selection activeCell="I13" sqref="I13"/>
    </sheetView>
  </sheetViews>
  <sheetFormatPr defaultColWidth="9.00390625" defaultRowHeight="15"/>
  <cols>
    <col min="1" max="1" width="6.140625" style="2" customWidth="1"/>
    <col min="2" max="2" width="5.140625" style="2" customWidth="1"/>
    <col min="3" max="3" width="5.421875" style="2" customWidth="1"/>
    <col min="4" max="4" width="5.28125" style="2" customWidth="1"/>
    <col min="5" max="5" width="4.00390625" style="2" customWidth="1"/>
    <col min="6" max="6" width="33.421875" style="2" customWidth="1"/>
    <col min="7" max="7" width="28.7109375" style="2" customWidth="1"/>
    <col min="8" max="8" width="21.421875" style="2" customWidth="1"/>
    <col min="9" max="9" width="19.00390625" style="2" customWidth="1"/>
    <col min="10" max="10" width="19.140625" style="2" customWidth="1"/>
    <col min="11" max="11" width="19.00390625" style="2" customWidth="1"/>
    <col min="12" max="12" width="32.7109375" style="2" customWidth="1"/>
    <col min="13" max="14" width="9.7109375" style="2" customWidth="1"/>
    <col min="15" max="16384" width="9.00390625" style="2" customWidth="1"/>
  </cols>
  <sheetData>
    <row r="1" spans="1:12" ht="27.75" customHeight="1">
      <c r="A1" s="110" t="s">
        <v>0</v>
      </c>
      <c r="B1" s="110"/>
      <c r="C1" s="110"/>
      <c r="D1" s="110"/>
      <c r="E1" s="110"/>
      <c r="F1" s="110"/>
      <c r="G1" s="110"/>
      <c r="H1" s="110"/>
      <c r="I1" s="110"/>
      <c r="J1" s="110"/>
      <c r="K1" s="110"/>
      <c r="L1" s="110"/>
    </row>
    <row r="2" spans="1:12" ht="27.75" customHeight="1">
      <c r="A2" s="110" t="s">
        <v>84</v>
      </c>
      <c r="B2" s="110"/>
      <c r="C2" s="110"/>
      <c r="D2" s="110"/>
      <c r="E2" s="110"/>
      <c r="F2" s="110"/>
      <c r="G2" s="110"/>
      <c r="H2" s="110"/>
      <c r="I2" s="110"/>
      <c r="J2" s="110"/>
      <c r="K2" s="110"/>
      <c r="L2" s="110"/>
    </row>
    <row r="3" spans="1:12" ht="27.75" customHeight="1">
      <c r="A3" s="110" t="s">
        <v>27</v>
      </c>
      <c r="B3" s="110"/>
      <c r="C3" s="110"/>
      <c r="D3" s="110"/>
      <c r="E3" s="110"/>
      <c r="F3" s="110"/>
      <c r="G3" s="110"/>
      <c r="H3" s="110"/>
      <c r="I3" s="110"/>
      <c r="J3" s="110"/>
      <c r="K3" s="110"/>
      <c r="L3" s="110"/>
    </row>
    <row r="4" spans="1:12" ht="29.25" customHeight="1">
      <c r="A4" s="3"/>
      <c r="B4" s="3"/>
      <c r="C4" s="3"/>
      <c r="D4" s="3"/>
      <c r="E4" s="3"/>
      <c r="F4" s="4"/>
      <c r="G4" s="111" t="s">
        <v>87</v>
      </c>
      <c r="H4" s="111"/>
      <c r="I4" s="111"/>
      <c r="J4" s="111"/>
      <c r="K4" s="5"/>
      <c r="L4" s="6" t="s">
        <v>2</v>
      </c>
    </row>
    <row r="5" spans="1:12" ht="58.5" customHeight="1">
      <c r="A5" s="112" t="s">
        <v>3</v>
      </c>
      <c r="B5" s="115" t="s">
        <v>4</v>
      </c>
      <c r="C5" s="116"/>
      <c r="D5" s="116"/>
      <c r="E5" s="116"/>
      <c r="F5" s="116"/>
      <c r="G5" s="7" t="s">
        <v>5</v>
      </c>
      <c r="H5" s="8" t="s">
        <v>6</v>
      </c>
      <c r="I5" s="8" t="s">
        <v>7</v>
      </c>
      <c r="J5" s="9" t="s">
        <v>8</v>
      </c>
      <c r="K5" s="7" t="s">
        <v>9</v>
      </c>
      <c r="L5" s="10" t="s">
        <v>10</v>
      </c>
    </row>
    <row r="6" spans="1:12" ht="24" customHeight="1">
      <c r="A6" s="113"/>
      <c r="B6" s="117" t="s">
        <v>12</v>
      </c>
      <c r="C6" s="117" t="s">
        <v>13</v>
      </c>
      <c r="D6" s="117" t="s">
        <v>14</v>
      </c>
      <c r="E6" s="119" t="s">
        <v>15</v>
      </c>
      <c r="F6" s="104" t="s">
        <v>16</v>
      </c>
      <c r="G6" s="7" t="s">
        <v>28</v>
      </c>
      <c r="H6" s="7" t="s">
        <v>28</v>
      </c>
      <c r="I6" s="7" t="s">
        <v>28</v>
      </c>
      <c r="J6" s="7" t="s">
        <v>28</v>
      </c>
      <c r="K6" s="7" t="s">
        <v>28</v>
      </c>
      <c r="L6" s="7" t="s">
        <v>28</v>
      </c>
    </row>
    <row r="7" spans="1:12" ht="26.25" customHeight="1">
      <c r="A7" s="114"/>
      <c r="B7" s="118"/>
      <c r="C7" s="118"/>
      <c r="D7" s="118"/>
      <c r="E7" s="120"/>
      <c r="F7" s="105"/>
      <c r="G7" s="7" t="s">
        <v>18</v>
      </c>
      <c r="H7" s="7" t="s">
        <v>18</v>
      </c>
      <c r="I7" s="7" t="s">
        <v>18</v>
      </c>
      <c r="J7" s="7" t="s">
        <v>18</v>
      </c>
      <c r="K7" s="7" t="s">
        <v>18</v>
      </c>
      <c r="L7" s="7" t="s">
        <v>18</v>
      </c>
    </row>
    <row r="8" spans="1:12" ht="19.5" customHeight="1">
      <c r="A8" s="106">
        <v>108</v>
      </c>
      <c r="B8" s="11"/>
      <c r="C8" s="11"/>
      <c r="D8" s="11"/>
      <c r="E8" s="12"/>
      <c r="F8" s="108" t="s">
        <v>0</v>
      </c>
      <c r="G8" s="13">
        <f aca="true" t="shared" si="0" ref="G8:K11">G10</f>
        <v>0</v>
      </c>
      <c r="H8" s="13">
        <f t="shared" si="0"/>
        <v>0</v>
      </c>
      <c r="I8" s="13">
        <f t="shared" si="0"/>
        <v>0</v>
      </c>
      <c r="J8" s="13">
        <f t="shared" si="0"/>
        <v>0</v>
      </c>
      <c r="K8" s="14">
        <f t="shared" si="0"/>
        <v>0</v>
      </c>
      <c r="L8" s="13">
        <f aca="true" t="shared" si="1" ref="L8:L13">L10</f>
        <v>0</v>
      </c>
    </row>
    <row r="9" spans="1:12" ht="27.75" customHeight="1">
      <c r="A9" s="107"/>
      <c r="B9" s="15"/>
      <c r="C9" s="15"/>
      <c r="D9" s="15"/>
      <c r="E9" s="16"/>
      <c r="F9" s="109"/>
      <c r="G9" s="17">
        <f t="shared" si="0"/>
        <v>0</v>
      </c>
      <c r="H9" s="17">
        <f t="shared" si="0"/>
        <v>0</v>
      </c>
      <c r="I9" s="17">
        <f t="shared" si="0"/>
        <v>0</v>
      </c>
      <c r="J9" s="17">
        <f t="shared" si="0"/>
        <v>0</v>
      </c>
      <c r="K9" s="18">
        <f t="shared" si="0"/>
        <v>0</v>
      </c>
      <c r="L9" s="17">
        <f t="shared" si="1"/>
        <v>0</v>
      </c>
    </row>
    <row r="10" spans="1:12" ht="19.5" customHeight="1">
      <c r="A10" s="106"/>
      <c r="B10" s="19">
        <v>4</v>
      </c>
      <c r="C10" s="19"/>
      <c r="D10" s="19"/>
      <c r="E10" s="19"/>
      <c r="F10" s="102" t="s">
        <v>29</v>
      </c>
      <c r="G10" s="17">
        <f t="shared" si="0"/>
        <v>0</v>
      </c>
      <c r="H10" s="17">
        <f t="shared" si="0"/>
        <v>0</v>
      </c>
      <c r="I10" s="17">
        <f t="shared" si="0"/>
        <v>0</v>
      </c>
      <c r="J10" s="17">
        <f t="shared" si="0"/>
        <v>0</v>
      </c>
      <c r="K10" s="18">
        <f t="shared" si="0"/>
        <v>0</v>
      </c>
      <c r="L10" s="17">
        <f t="shared" si="1"/>
        <v>0</v>
      </c>
    </row>
    <row r="11" spans="1:12" ht="27" customHeight="1">
      <c r="A11" s="107"/>
      <c r="B11" s="15"/>
      <c r="C11" s="15"/>
      <c r="D11" s="15"/>
      <c r="E11" s="15"/>
      <c r="F11" s="102"/>
      <c r="G11" s="17">
        <f t="shared" si="0"/>
        <v>0</v>
      </c>
      <c r="H11" s="17">
        <f t="shared" si="0"/>
        <v>0</v>
      </c>
      <c r="I11" s="17">
        <f t="shared" si="0"/>
        <v>0</v>
      </c>
      <c r="J11" s="17">
        <f t="shared" si="0"/>
        <v>0</v>
      </c>
      <c r="K11" s="18">
        <f t="shared" si="0"/>
        <v>0</v>
      </c>
      <c r="L11" s="17">
        <f t="shared" si="1"/>
        <v>0</v>
      </c>
    </row>
    <row r="12" spans="1:12" ht="19.5" customHeight="1">
      <c r="A12" s="20"/>
      <c r="B12" s="19"/>
      <c r="C12" s="19">
        <v>2</v>
      </c>
      <c r="D12" s="19"/>
      <c r="E12" s="19"/>
      <c r="F12" s="102" t="s">
        <v>30</v>
      </c>
      <c r="G12" s="17">
        <f aca="true" t="shared" si="2" ref="G12:K13">G14</f>
        <v>0</v>
      </c>
      <c r="H12" s="17">
        <f t="shared" si="2"/>
        <v>0</v>
      </c>
      <c r="I12" s="17">
        <f t="shared" si="2"/>
        <v>0</v>
      </c>
      <c r="J12" s="17">
        <f t="shared" si="2"/>
        <v>0</v>
      </c>
      <c r="K12" s="18">
        <f t="shared" si="2"/>
        <v>0</v>
      </c>
      <c r="L12" s="17">
        <f t="shared" si="1"/>
        <v>0</v>
      </c>
    </row>
    <row r="13" spans="1:12" ht="24.75" customHeight="1">
      <c r="A13" s="21"/>
      <c r="B13" s="15"/>
      <c r="C13" s="15"/>
      <c r="D13" s="15"/>
      <c r="E13" s="15"/>
      <c r="F13" s="102"/>
      <c r="G13" s="17">
        <f t="shared" si="2"/>
        <v>0</v>
      </c>
      <c r="H13" s="17">
        <f>G13-J13</f>
        <v>0</v>
      </c>
      <c r="I13" s="17"/>
      <c r="J13" s="17"/>
      <c r="K13" s="18">
        <f t="shared" si="2"/>
        <v>0</v>
      </c>
      <c r="L13" s="17">
        <f t="shared" si="1"/>
        <v>0</v>
      </c>
    </row>
    <row r="14" spans="1:12" ht="19.5" customHeight="1">
      <c r="A14" s="20"/>
      <c r="B14" s="19"/>
      <c r="C14" s="19"/>
      <c r="D14" s="19">
        <v>13</v>
      </c>
      <c r="E14" s="19"/>
      <c r="F14" s="102" t="s">
        <v>31</v>
      </c>
      <c r="G14" s="17">
        <v>0</v>
      </c>
      <c r="H14" s="17">
        <v>0</v>
      </c>
      <c r="I14" s="17">
        <v>0</v>
      </c>
      <c r="J14" s="17">
        <v>0</v>
      </c>
      <c r="K14" s="18">
        <v>0</v>
      </c>
      <c r="L14" s="17">
        <v>0</v>
      </c>
    </row>
    <row r="15" spans="1:12" ht="27.75" customHeight="1">
      <c r="A15" s="21"/>
      <c r="B15" s="15"/>
      <c r="C15" s="15"/>
      <c r="D15" s="15"/>
      <c r="E15" s="15"/>
      <c r="F15" s="102"/>
      <c r="G15" s="17"/>
      <c r="H15" s="17">
        <f>G15-J15</f>
        <v>0</v>
      </c>
      <c r="I15" s="17"/>
      <c r="J15" s="17"/>
      <c r="K15" s="18">
        <v>0</v>
      </c>
      <c r="L15" s="17">
        <f>G15-H15-J15</f>
        <v>0</v>
      </c>
    </row>
    <row r="16" spans="1:12" ht="19.5" customHeight="1">
      <c r="A16" s="20"/>
      <c r="B16" s="19"/>
      <c r="C16" s="19"/>
      <c r="D16" s="19"/>
      <c r="E16" s="19"/>
      <c r="F16" s="103" t="s">
        <v>32</v>
      </c>
      <c r="G16" s="17">
        <f aca="true" t="shared" si="3" ref="G16:L17">G8</f>
        <v>0</v>
      </c>
      <c r="H16" s="17">
        <f t="shared" si="3"/>
        <v>0</v>
      </c>
      <c r="I16" s="17">
        <f t="shared" si="3"/>
        <v>0</v>
      </c>
      <c r="J16" s="17">
        <f t="shared" si="3"/>
        <v>0</v>
      </c>
      <c r="K16" s="18">
        <f t="shared" si="3"/>
        <v>0</v>
      </c>
      <c r="L16" s="17">
        <f t="shared" si="3"/>
        <v>0</v>
      </c>
    </row>
    <row r="17" spans="1:12" ht="25.5" customHeight="1">
      <c r="A17" s="21"/>
      <c r="B17" s="15"/>
      <c r="C17" s="15"/>
      <c r="D17" s="15"/>
      <c r="E17" s="15"/>
      <c r="F17" s="102"/>
      <c r="G17" s="17">
        <f t="shared" si="3"/>
        <v>0</v>
      </c>
      <c r="H17" s="17">
        <f t="shared" si="3"/>
        <v>0</v>
      </c>
      <c r="I17" s="17">
        <f t="shared" si="3"/>
        <v>0</v>
      </c>
      <c r="J17" s="17">
        <f t="shared" si="3"/>
        <v>0</v>
      </c>
      <c r="K17" s="18">
        <f t="shared" si="3"/>
        <v>0</v>
      </c>
      <c r="L17" s="17">
        <f t="shared" si="3"/>
        <v>0</v>
      </c>
    </row>
    <row r="18" spans="1:12" ht="19.5" customHeight="1">
      <c r="A18" s="20"/>
      <c r="B18" s="19"/>
      <c r="C18" s="19"/>
      <c r="D18" s="19"/>
      <c r="E18" s="19"/>
      <c r="F18" s="103" t="s">
        <v>33</v>
      </c>
      <c r="G18" s="17">
        <f aca="true" t="shared" si="4" ref="G18:L19">G16</f>
        <v>0</v>
      </c>
      <c r="H18" s="17">
        <f t="shared" si="4"/>
        <v>0</v>
      </c>
      <c r="I18" s="17">
        <f t="shared" si="4"/>
        <v>0</v>
      </c>
      <c r="J18" s="17">
        <f t="shared" si="4"/>
        <v>0</v>
      </c>
      <c r="K18" s="18">
        <f t="shared" si="4"/>
        <v>0</v>
      </c>
      <c r="L18" s="17">
        <f t="shared" si="4"/>
        <v>0</v>
      </c>
    </row>
    <row r="19" spans="1:12" ht="26.25" customHeight="1">
      <c r="A19" s="21"/>
      <c r="B19" s="15"/>
      <c r="C19" s="15"/>
      <c r="D19" s="15"/>
      <c r="E19" s="15"/>
      <c r="F19" s="102"/>
      <c r="G19" s="17">
        <f t="shared" si="4"/>
        <v>0</v>
      </c>
      <c r="H19" s="17">
        <f t="shared" si="4"/>
        <v>0</v>
      </c>
      <c r="I19" s="17">
        <f t="shared" si="4"/>
        <v>0</v>
      </c>
      <c r="J19" s="17">
        <f t="shared" si="4"/>
        <v>0</v>
      </c>
      <c r="K19" s="18">
        <f t="shared" si="4"/>
        <v>0</v>
      </c>
      <c r="L19" s="17">
        <f t="shared" si="4"/>
        <v>0</v>
      </c>
    </row>
    <row r="20" spans="1:12" ht="19.5" customHeight="1">
      <c r="A20" s="20"/>
      <c r="B20" s="19"/>
      <c r="C20" s="19"/>
      <c r="D20" s="19"/>
      <c r="E20" s="19"/>
      <c r="F20" s="102"/>
      <c r="G20" s="17"/>
      <c r="H20" s="17"/>
      <c r="I20" s="17"/>
      <c r="J20" s="17"/>
      <c r="K20" s="18"/>
      <c r="L20" s="17"/>
    </row>
    <row r="21" spans="1:12" ht="19.5" customHeight="1">
      <c r="A21" s="20"/>
      <c r="B21" s="19"/>
      <c r="C21" s="19"/>
      <c r="D21" s="19"/>
      <c r="E21" s="19"/>
      <c r="F21" s="102"/>
      <c r="G21" s="17"/>
      <c r="H21" s="17"/>
      <c r="I21" s="17"/>
      <c r="J21" s="17"/>
      <c r="K21" s="18"/>
      <c r="L21" s="17"/>
    </row>
    <row r="22" spans="1:12" ht="16.5" customHeight="1">
      <c r="A22" s="22"/>
      <c r="B22" s="22"/>
      <c r="C22" s="22"/>
      <c r="D22" s="22"/>
      <c r="E22" s="22"/>
      <c r="F22" s="23"/>
      <c r="G22" s="23"/>
      <c r="H22" s="23"/>
      <c r="I22" s="23"/>
      <c r="J22" s="23"/>
      <c r="K22" s="23"/>
      <c r="L22" s="23"/>
    </row>
  </sheetData>
  <sheetProtection/>
  <mergeCells count="20">
    <mergeCell ref="A1:L1"/>
    <mergeCell ref="A2:L2"/>
    <mergeCell ref="A3:L3"/>
    <mergeCell ref="G4:J4"/>
    <mergeCell ref="A5:A7"/>
    <mergeCell ref="B5:F5"/>
    <mergeCell ref="B6:B7"/>
    <mergeCell ref="C6:C7"/>
    <mergeCell ref="D6:D7"/>
    <mergeCell ref="E6:E7"/>
    <mergeCell ref="F14:F15"/>
    <mergeCell ref="F16:F17"/>
    <mergeCell ref="F18:F19"/>
    <mergeCell ref="F20:F21"/>
    <mergeCell ref="F6:F7"/>
    <mergeCell ref="A8:A9"/>
    <mergeCell ref="F8:F9"/>
    <mergeCell ref="A10:A11"/>
    <mergeCell ref="F10:F11"/>
    <mergeCell ref="F12:F13"/>
  </mergeCells>
  <printOptions/>
  <pageMargins left="0.7086614173228347" right="0.7086614173228347" top="0.7480314960629921" bottom="0.7480314960629921" header="0.31496062992125984" footer="0.31496062992125984"/>
  <pageSetup firstPageNumber="0" useFirstPageNumber="1" fitToHeight="0" fitToWidth="1" horizontalDpi="600" verticalDpi="600" orientation="landscape" pageOrder="overThenDown" paperSize="9" scale="71" r:id="rId1"/>
  <headerFooter>
    <oddFooter>&amp;C&amp;"標楷體,標準"&amp;P</oddFooter>
  </headerFooter>
</worksheet>
</file>

<file path=xl/worksheets/sheet2.xml><?xml version="1.0" encoding="utf-8"?>
<worksheet xmlns="http://schemas.openxmlformats.org/spreadsheetml/2006/main" xmlns:r="http://schemas.openxmlformats.org/officeDocument/2006/relationships">
  <sheetPr>
    <tabColor rgb="FFFF0000"/>
    <pageSetUpPr fitToPage="1"/>
  </sheetPr>
  <dimension ref="A1:M26"/>
  <sheetViews>
    <sheetView zoomScale="80" zoomScaleNormal="80" zoomScalePageLayoutView="0" workbookViewId="0" topLeftCell="A1">
      <selection activeCell="J21" sqref="J21"/>
    </sheetView>
  </sheetViews>
  <sheetFormatPr defaultColWidth="9.140625" defaultRowHeight="16.5" customHeight="1"/>
  <cols>
    <col min="1" max="1" width="4.7109375" style="0" customWidth="1"/>
    <col min="2" max="5" width="3.57421875" style="0" customWidth="1"/>
    <col min="6" max="6" width="29.28125" style="0" customWidth="1"/>
    <col min="7" max="7" width="20.7109375" style="0" customWidth="1"/>
    <col min="8" max="8" width="19.28125" style="0" customWidth="1"/>
    <col min="9" max="10" width="18.57421875" style="0" customWidth="1"/>
    <col min="11" max="11" width="14.7109375" style="0" customWidth="1"/>
    <col min="12" max="12" width="22.8515625" style="0" customWidth="1"/>
    <col min="13" max="13" width="17.28125" style="0" customWidth="1"/>
    <col min="14" max="15" width="8.7109375" style="0" customWidth="1"/>
  </cols>
  <sheetData>
    <row r="1" spans="1:13" ht="27.75" customHeight="1">
      <c r="A1" s="123" t="s">
        <v>0</v>
      </c>
      <c r="B1" s="123"/>
      <c r="C1" s="123"/>
      <c r="D1" s="123"/>
      <c r="E1" s="123"/>
      <c r="F1" s="123"/>
      <c r="G1" s="123"/>
      <c r="H1" s="123"/>
      <c r="I1" s="123"/>
      <c r="J1" s="123"/>
      <c r="K1" s="123"/>
      <c r="L1" s="123"/>
      <c r="M1" s="123"/>
    </row>
    <row r="2" spans="1:13" ht="27.75" customHeight="1">
      <c r="A2" s="124" t="s">
        <v>85</v>
      </c>
      <c r="B2" s="123"/>
      <c r="C2" s="123"/>
      <c r="D2" s="123"/>
      <c r="E2" s="123"/>
      <c r="F2" s="123"/>
      <c r="G2" s="123"/>
      <c r="H2" s="123"/>
      <c r="I2" s="123"/>
      <c r="J2" s="123"/>
      <c r="K2" s="123"/>
      <c r="L2" s="123"/>
      <c r="M2" s="123"/>
    </row>
    <row r="3" spans="1:13" ht="27.75" customHeight="1">
      <c r="A3" s="123" t="s">
        <v>1</v>
      </c>
      <c r="B3" s="123"/>
      <c r="C3" s="123"/>
      <c r="D3" s="123"/>
      <c r="E3" s="123"/>
      <c r="F3" s="123"/>
      <c r="G3" s="123"/>
      <c r="H3" s="123"/>
      <c r="I3" s="123"/>
      <c r="J3" s="123"/>
      <c r="K3" s="123"/>
      <c r="L3" s="123"/>
      <c r="M3" s="123"/>
    </row>
    <row r="4" spans="1:13" ht="29.25" customHeight="1">
      <c r="A4" s="40"/>
      <c r="B4" s="40"/>
      <c r="C4" s="40"/>
      <c r="D4" s="40"/>
      <c r="E4" s="40"/>
      <c r="F4" s="41"/>
      <c r="G4" s="125" t="s">
        <v>94</v>
      </c>
      <c r="H4" s="126"/>
      <c r="I4" s="126"/>
      <c r="J4" s="126"/>
      <c r="K4" s="1"/>
      <c r="L4" s="1"/>
      <c r="M4" s="42" t="s">
        <v>2</v>
      </c>
    </row>
    <row r="5" spans="1:13" ht="50.25" customHeight="1">
      <c r="A5" s="127" t="s">
        <v>3</v>
      </c>
      <c r="B5" s="128" t="s">
        <v>4</v>
      </c>
      <c r="C5" s="128"/>
      <c r="D5" s="128"/>
      <c r="E5" s="128"/>
      <c r="F5" s="128"/>
      <c r="G5" s="78" t="s">
        <v>5</v>
      </c>
      <c r="H5" s="79" t="s">
        <v>6</v>
      </c>
      <c r="I5" s="79" t="s">
        <v>7</v>
      </c>
      <c r="J5" s="80" t="s">
        <v>8</v>
      </c>
      <c r="K5" s="78" t="s">
        <v>9</v>
      </c>
      <c r="L5" s="81" t="s">
        <v>10</v>
      </c>
      <c r="M5" s="79" t="s">
        <v>11</v>
      </c>
    </row>
    <row r="6" spans="1:13" ht="18.75" customHeight="1">
      <c r="A6" s="127"/>
      <c r="B6" s="129" t="s">
        <v>12</v>
      </c>
      <c r="C6" s="129" t="s">
        <v>13</v>
      </c>
      <c r="D6" s="129" t="s">
        <v>14</v>
      </c>
      <c r="E6" s="129" t="s">
        <v>15</v>
      </c>
      <c r="F6" s="122" t="s">
        <v>16</v>
      </c>
      <c r="G6" s="83" t="s">
        <v>17</v>
      </c>
      <c r="H6" s="84" t="s">
        <v>17</v>
      </c>
      <c r="I6" s="85" t="s">
        <v>17</v>
      </c>
      <c r="J6" s="86" t="s">
        <v>17</v>
      </c>
      <c r="K6" s="83" t="s">
        <v>17</v>
      </c>
      <c r="L6" s="83" t="s">
        <v>17</v>
      </c>
      <c r="M6" s="86" t="s">
        <v>17</v>
      </c>
    </row>
    <row r="7" spans="1:13" ht="18.75" customHeight="1">
      <c r="A7" s="127"/>
      <c r="B7" s="129"/>
      <c r="C7" s="129"/>
      <c r="D7" s="129"/>
      <c r="E7" s="129"/>
      <c r="F7" s="122"/>
      <c r="G7" s="83" t="s">
        <v>18</v>
      </c>
      <c r="H7" s="83" t="s">
        <v>18</v>
      </c>
      <c r="I7" s="83" t="s">
        <v>18</v>
      </c>
      <c r="J7" s="83" t="s">
        <v>18</v>
      </c>
      <c r="K7" s="83" t="s">
        <v>18</v>
      </c>
      <c r="L7" s="83" t="s">
        <v>18</v>
      </c>
      <c r="M7" s="83" t="s">
        <v>18</v>
      </c>
    </row>
    <row r="8" spans="1:13" ht="19.5" customHeight="1">
      <c r="A8" s="43">
        <v>108</v>
      </c>
      <c r="B8" s="44" t="s">
        <v>19</v>
      </c>
      <c r="C8" s="44"/>
      <c r="D8" s="44"/>
      <c r="E8" s="44"/>
      <c r="F8" s="121" t="s">
        <v>20</v>
      </c>
      <c r="G8" s="87">
        <f aca="true" t="shared" si="0" ref="G8:J11">G10</f>
        <v>0</v>
      </c>
      <c r="H8" s="88">
        <f t="shared" si="0"/>
        <v>0</v>
      </c>
      <c r="I8" s="88">
        <f t="shared" si="0"/>
        <v>0</v>
      </c>
      <c r="J8" s="87">
        <f t="shared" si="0"/>
        <v>0</v>
      </c>
      <c r="K8" s="88">
        <v>0</v>
      </c>
      <c r="L8" s="87">
        <f aca="true" t="shared" si="1" ref="L8:L25">G8-H8-J8+K8</f>
        <v>0</v>
      </c>
      <c r="M8" s="88">
        <v>0</v>
      </c>
    </row>
    <row r="9" spans="1:13" ht="19.5" customHeight="1">
      <c r="A9" s="45"/>
      <c r="B9" s="46"/>
      <c r="C9" s="46"/>
      <c r="D9" s="46"/>
      <c r="E9" s="46"/>
      <c r="F9" s="121"/>
      <c r="G9" s="89">
        <f t="shared" si="0"/>
        <v>367415794</v>
      </c>
      <c r="H9" s="88">
        <f t="shared" si="0"/>
        <v>0</v>
      </c>
      <c r="I9" s="88">
        <f t="shared" si="0"/>
        <v>0</v>
      </c>
      <c r="J9" s="89">
        <f t="shared" si="0"/>
        <v>0</v>
      </c>
      <c r="K9" s="88">
        <v>0</v>
      </c>
      <c r="L9" s="87">
        <f t="shared" si="1"/>
        <v>367415794</v>
      </c>
      <c r="M9" s="89">
        <f>M11</f>
        <v>367415794</v>
      </c>
    </row>
    <row r="10" spans="1:13" ht="19.5" customHeight="1">
      <c r="A10" s="43"/>
      <c r="B10" s="44"/>
      <c r="C10" s="44" t="s">
        <v>21</v>
      </c>
      <c r="D10" s="44"/>
      <c r="E10" s="44"/>
      <c r="F10" s="121" t="s">
        <v>22</v>
      </c>
      <c r="G10" s="87">
        <f t="shared" si="0"/>
        <v>0</v>
      </c>
      <c r="H10" s="88"/>
      <c r="I10" s="88">
        <f t="shared" si="0"/>
        <v>0</v>
      </c>
      <c r="J10" s="87">
        <f t="shared" si="0"/>
        <v>0</v>
      </c>
      <c r="K10" s="88">
        <v>0</v>
      </c>
      <c r="L10" s="87">
        <f t="shared" si="1"/>
        <v>0</v>
      </c>
      <c r="M10" s="88">
        <v>0</v>
      </c>
    </row>
    <row r="11" spans="1:13" ht="19.5" customHeight="1">
      <c r="A11" s="45"/>
      <c r="B11" s="46"/>
      <c r="C11" s="46"/>
      <c r="D11" s="46"/>
      <c r="E11" s="46"/>
      <c r="F11" s="121"/>
      <c r="G11" s="89">
        <f t="shared" si="0"/>
        <v>367415794</v>
      </c>
      <c r="H11" s="88">
        <f t="shared" si="0"/>
        <v>0</v>
      </c>
      <c r="I11" s="88">
        <f t="shared" si="0"/>
        <v>0</v>
      </c>
      <c r="J11" s="89">
        <f t="shared" si="0"/>
        <v>0</v>
      </c>
      <c r="K11" s="88">
        <v>0</v>
      </c>
      <c r="L11" s="87">
        <f t="shared" si="1"/>
        <v>367415794</v>
      </c>
      <c r="M11" s="89">
        <f>M13</f>
        <v>367415794</v>
      </c>
    </row>
    <row r="12" spans="1:13" ht="19.5" customHeight="1">
      <c r="A12" s="43"/>
      <c r="B12" s="44"/>
      <c r="C12" s="44"/>
      <c r="D12" s="44"/>
      <c r="E12" s="44" t="s">
        <v>19</v>
      </c>
      <c r="F12" s="121" t="s">
        <v>23</v>
      </c>
      <c r="G12" s="87">
        <v>0</v>
      </c>
      <c r="H12" s="88">
        <v>0</v>
      </c>
      <c r="I12" s="88">
        <v>0</v>
      </c>
      <c r="J12" s="87">
        <v>0</v>
      </c>
      <c r="K12" s="88">
        <v>0</v>
      </c>
      <c r="L12" s="87">
        <f t="shared" si="1"/>
        <v>0</v>
      </c>
      <c r="M12" s="88">
        <v>0</v>
      </c>
    </row>
    <row r="13" spans="1:13" ht="19.5" customHeight="1">
      <c r="A13" s="45"/>
      <c r="B13" s="46"/>
      <c r="C13" s="46"/>
      <c r="D13" s="46"/>
      <c r="E13" s="46"/>
      <c r="F13" s="121"/>
      <c r="G13" s="89">
        <v>367415794</v>
      </c>
      <c r="H13" s="88">
        <v>0</v>
      </c>
      <c r="I13" s="88">
        <v>0</v>
      </c>
      <c r="J13" s="89">
        <v>0</v>
      </c>
      <c r="K13" s="88">
        <v>0</v>
      </c>
      <c r="L13" s="87">
        <f t="shared" si="1"/>
        <v>367415794</v>
      </c>
      <c r="M13" s="89">
        <v>367415794</v>
      </c>
    </row>
    <row r="14" spans="1:13" ht="19.5" customHeight="1" hidden="1">
      <c r="A14" s="43"/>
      <c r="B14" s="44"/>
      <c r="C14" s="44"/>
      <c r="D14" s="44"/>
      <c r="E14" s="44"/>
      <c r="F14" s="121"/>
      <c r="G14" s="87">
        <f>G16</f>
        <v>0</v>
      </c>
      <c r="H14" s="88">
        <f>H16</f>
        <v>0</v>
      </c>
      <c r="I14" s="88">
        <f>I16</f>
        <v>0</v>
      </c>
      <c r="J14" s="87">
        <f>J16</f>
        <v>0</v>
      </c>
      <c r="K14" s="88">
        <v>0</v>
      </c>
      <c r="L14" s="87">
        <f t="shared" si="1"/>
        <v>0</v>
      </c>
      <c r="M14" s="88">
        <v>0</v>
      </c>
    </row>
    <row r="15" spans="1:13" ht="19.5" customHeight="1" hidden="1">
      <c r="A15" s="45"/>
      <c r="B15" s="46"/>
      <c r="C15" s="46"/>
      <c r="D15" s="46"/>
      <c r="E15" s="46"/>
      <c r="F15" s="121"/>
      <c r="G15" s="89">
        <f>G17</f>
        <v>0</v>
      </c>
      <c r="H15" s="88">
        <v>0</v>
      </c>
      <c r="I15" s="88">
        <v>0</v>
      </c>
      <c r="J15" s="89">
        <v>0</v>
      </c>
      <c r="K15" s="88">
        <v>0</v>
      </c>
      <c r="L15" s="87">
        <f t="shared" si="1"/>
        <v>0</v>
      </c>
      <c r="M15" s="88">
        <v>0</v>
      </c>
    </row>
    <row r="16" spans="1:13" ht="19.5" customHeight="1" hidden="1">
      <c r="A16" s="43"/>
      <c r="B16" s="44"/>
      <c r="C16" s="44"/>
      <c r="D16" s="44"/>
      <c r="E16" s="44"/>
      <c r="F16" s="121"/>
      <c r="G16" s="87">
        <f>G18</f>
        <v>0</v>
      </c>
      <c r="H16" s="88">
        <f>H18</f>
        <v>0</v>
      </c>
      <c r="I16" s="88">
        <f>I18</f>
        <v>0</v>
      </c>
      <c r="J16" s="87">
        <f>J18</f>
        <v>0</v>
      </c>
      <c r="K16" s="88">
        <v>0</v>
      </c>
      <c r="L16" s="87">
        <f t="shared" si="1"/>
        <v>0</v>
      </c>
      <c r="M16" s="88">
        <v>0</v>
      </c>
    </row>
    <row r="17" spans="1:13" ht="19.5" customHeight="1" hidden="1">
      <c r="A17" s="45"/>
      <c r="B17" s="46"/>
      <c r="C17" s="46"/>
      <c r="D17" s="46"/>
      <c r="E17" s="46"/>
      <c r="F17" s="121"/>
      <c r="G17" s="89">
        <f>G19</f>
        <v>0</v>
      </c>
      <c r="H17" s="88">
        <v>0</v>
      </c>
      <c r="I17" s="88">
        <v>0</v>
      </c>
      <c r="J17" s="89">
        <v>0</v>
      </c>
      <c r="K17" s="88">
        <v>0</v>
      </c>
      <c r="L17" s="87">
        <f t="shared" si="1"/>
        <v>0</v>
      </c>
      <c r="M17" s="88">
        <v>0</v>
      </c>
    </row>
    <row r="18" spans="1:13" ht="19.5" customHeight="1" hidden="1">
      <c r="A18" s="43"/>
      <c r="B18" s="44"/>
      <c r="C18" s="44"/>
      <c r="D18" s="44"/>
      <c r="E18" s="44"/>
      <c r="F18" s="121"/>
      <c r="G18" s="87"/>
      <c r="H18" s="88"/>
      <c r="I18" s="88">
        <v>0</v>
      </c>
      <c r="J18" s="87"/>
      <c r="K18" s="88">
        <v>0</v>
      </c>
      <c r="L18" s="87">
        <f t="shared" si="1"/>
        <v>0</v>
      </c>
      <c r="M18" s="88">
        <v>0</v>
      </c>
    </row>
    <row r="19" spans="1:13" ht="19.5" customHeight="1" hidden="1">
      <c r="A19" s="45"/>
      <c r="B19" s="46"/>
      <c r="C19" s="46"/>
      <c r="D19" s="46"/>
      <c r="E19" s="46"/>
      <c r="F19" s="121"/>
      <c r="G19" s="89">
        <v>0</v>
      </c>
      <c r="H19" s="88">
        <v>0</v>
      </c>
      <c r="I19" s="88">
        <v>0</v>
      </c>
      <c r="J19" s="89">
        <v>0</v>
      </c>
      <c r="K19" s="88">
        <v>0</v>
      </c>
      <c r="L19" s="87">
        <f t="shared" si="1"/>
        <v>0</v>
      </c>
      <c r="M19" s="88">
        <v>0</v>
      </c>
    </row>
    <row r="20" spans="1:13" ht="19.5" customHeight="1">
      <c r="A20" s="43"/>
      <c r="B20" s="44"/>
      <c r="C20" s="44"/>
      <c r="D20" s="44"/>
      <c r="E20" s="44"/>
      <c r="F20" s="121" t="s">
        <v>24</v>
      </c>
      <c r="G20" s="87">
        <f aca="true" t="shared" si="2" ref="G20:J21">G8</f>
        <v>0</v>
      </c>
      <c r="H20" s="88">
        <f t="shared" si="2"/>
        <v>0</v>
      </c>
      <c r="I20" s="88">
        <f t="shared" si="2"/>
        <v>0</v>
      </c>
      <c r="J20" s="87">
        <f t="shared" si="2"/>
        <v>0</v>
      </c>
      <c r="K20" s="88">
        <v>0</v>
      </c>
      <c r="L20" s="87">
        <f t="shared" si="1"/>
        <v>0</v>
      </c>
      <c r="M20" s="88">
        <v>0</v>
      </c>
    </row>
    <row r="21" spans="1:13" ht="19.5" customHeight="1">
      <c r="A21" s="45"/>
      <c r="B21" s="46"/>
      <c r="C21" s="46"/>
      <c r="D21" s="46"/>
      <c r="E21" s="46"/>
      <c r="F21" s="121"/>
      <c r="G21" s="89">
        <f t="shared" si="2"/>
        <v>367415794</v>
      </c>
      <c r="H21" s="88">
        <f t="shared" si="2"/>
        <v>0</v>
      </c>
      <c r="I21" s="88">
        <f t="shared" si="2"/>
        <v>0</v>
      </c>
      <c r="J21" s="89">
        <f t="shared" si="2"/>
        <v>0</v>
      </c>
      <c r="K21" s="88">
        <v>0</v>
      </c>
      <c r="L21" s="87">
        <f t="shared" si="1"/>
        <v>367415794</v>
      </c>
      <c r="M21" s="87">
        <f>M13</f>
        <v>367415794</v>
      </c>
    </row>
    <row r="22" spans="1:13" ht="19.5" customHeight="1">
      <c r="A22" s="43"/>
      <c r="B22" s="44"/>
      <c r="C22" s="44"/>
      <c r="D22" s="44"/>
      <c r="E22" s="44"/>
      <c r="F22" s="121" t="s">
        <v>25</v>
      </c>
      <c r="G22" s="87">
        <f aca="true" t="shared" si="3" ref="G22:J23">G14</f>
        <v>0</v>
      </c>
      <c r="H22" s="88">
        <f t="shared" si="3"/>
        <v>0</v>
      </c>
      <c r="I22" s="88">
        <f t="shared" si="3"/>
        <v>0</v>
      </c>
      <c r="J22" s="87">
        <f t="shared" si="3"/>
        <v>0</v>
      </c>
      <c r="K22" s="88">
        <v>0</v>
      </c>
      <c r="L22" s="87">
        <f t="shared" si="1"/>
        <v>0</v>
      </c>
      <c r="M22" s="88">
        <v>0</v>
      </c>
    </row>
    <row r="23" spans="1:13" ht="19.5" customHeight="1">
      <c r="A23" s="45"/>
      <c r="B23" s="46"/>
      <c r="C23" s="46"/>
      <c r="D23" s="46"/>
      <c r="E23" s="46"/>
      <c r="F23" s="121"/>
      <c r="G23" s="89">
        <f t="shared" si="3"/>
        <v>0</v>
      </c>
      <c r="H23" s="88">
        <f t="shared" si="3"/>
        <v>0</v>
      </c>
      <c r="I23" s="88">
        <f t="shared" si="3"/>
        <v>0</v>
      </c>
      <c r="J23" s="89">
        <f t="shared" si="3"/>
        <v>0</v>
      </c>
      <c r="K23" s="88">
        <v>0</v>
      </c>
      <c r="L23" s="87">
        <f t="shared" si="1"/>
        <v>0</v>
      </c>
      <c r="M23" s="88">
        <v>0</v>
      </c>
    </row>
    <row r="24" spans="1:13" ht="19.5" customHeight="1">
      <c r="A24" s="43"/>
      <c r="B24" s="44"/>
      <c r="C24" s="44"/>
      <c r="D24" s="44"/>
      <c r="E24" s="44"/>
      <c r="F24" s="121" t="s">
        <v>26</v>
      </c>
      <c r="G24" s="87">
        <f aca="true" t="shared" si="4" ref="G24:J25">G20+G22</f>
        <v>0</v>
      </c>
      <c r="H24" s="88">
        <f t="shared" si="4"/>
        <v>0</v>
      </c>
      <c r="I24" s="88">
        <f t="shared" si="4"/>
        <v>0</v>
      </c>
      <c r="J24" s="87">
        <f t="shared" si="4"/>
        <v>0</v>
      </c>
      <c r="K24" s="88">
        <v>0</v>
      </c>
      <c r="L24" s="87">
        <f t="shared" si="1"/>
        <v>0</v>
      </c>
      <c r="M24" s="88">
        <v>0</v>
      </c>
    </row>
    <row r="25" spans="1:13" ht="19.5" customHeight="1">
      <c r="A25" s="45"/>
      <c r="B25" s="46"/>
      <c r="C25" s="46"/>
      <c r="D25" s="46"/>
      <c r="E25" s="46"/>
      <c r="F25" s="121"/>
      <c r="G25" s="89">
        <f t="shared" si="4"/>
        <v>367415794</v>
      </c>
      <c r="H25" s="88">
        <f t="shared" si="4"/>
        <v>0</v>
      </c>
      <c r="I25" s="88">
        <f t="shared" si="4"/>
        <v>0</v>
      </c>
      <c r="J25" s="89">
        <f t="shared" si="4"/>
        <v>0</v>
      </c>
      <c r="K25" s="88">
        <v>0</v>
      </c>
      <c r="L25" s="87">
        <f t="shared" si="1"/>
        <v>367415794</v>
      </c>
      <c r="M25" s="89">
        <f>M21+M23</f>
        <v>367415794</v>
      </c>
    </row>
    <row r="26" spans="1:13" ht="16.5" customHeight="1">
      <c r="A26" s="47"/>
      <c r="B26" s="47"/>
      <c r="C26" s="47"/>
      <c r="D26" s="47"/>
      <c r="E26" s="47"/>
      <c r="F26" s="48"/>
      <c r="G26" s="82"/>
      <c r="H26" s="82"/>
      <c r="I26" s="82"/>
      <c r="J26" s="82"/>
      <c r="K26" s="82"/>
      <c r="L26" s="82"/>
      <c r="M26" s="82"/>
    </row>
  </sheetData>
  <sheetProtection/>
  <mergeCells count="20">
    <mergeCell ref="A1:M1"/>
    <mergeCell ref="A2:M2"/>
    <mergeCell ref="A3:M3"/>
    <mergeCell ref="G4:J4"/>
    <mergeCell ref="A5:A7"/>
    <mergeCell ref="B5:F5"/>
    <mergeCell ref="B6:B7"/>
    <mergeCell ref="C6:C7"/>
    <mergeCell ref="D6:D7"/>
    <mergeCell ref="E6:E7"/>
    <mergeCell ref="F18:F19"/>
    <mergeCell ref="F20:F21"/>
    <mergeCell ref="F22:F23"/>
    <mergeCell ref="F24:F25"/>
    <mergeCell ref="F6:F7"/>
    <mergeCell ref="F8:F9"/>
    <mergeCell ref="F10:F11"/>
    <mergeCell ref="F12:F13"/>
    <mergeCell ref="F14:F15"/>
    <mergeCell ref="F16:F17"/>
  </mergeCells>
  <printOptions/>
  <pageMargins left="0.5118110236220472" right="0.5118110236220472" top="0.5118110236220472" bottom="0.7086614173228347" header="0" footer="0"/>
  <pageSetup firstPageNumber="1" useFirstPageNumber="1" fitToHeight="0" fitToWidth="1" horizontalDpi="300" verticalDpi="300" orientation="landscape" paperSize="9" scale="82" r:id="rId1"/>
  <headerFooter alignWithMargins="0">
    <oddFooter>&amp;C&amp;"標楷體,標準"&amp;P</oddFooter>
  </headerFooter>
</worksheet>
</file>

<file path=xl/worksheets/sheet3.xml><?xml version="1.0" encoding="utf-8"?>
<worksheet xmlns="http://schemas.openxmlformats.org/spreadsheetml/2006/main" xmlns:r="http://schemas.openxmlformats.org/officeDocument/2006/relationships">
  <sheetPr>
    <tabColor theme="0"/>
    <pageSetUpPr fitToPage="1"/>
  </sheetPr>
  <dimension ref="A1:J16"/>
  <sheetViews>
    <sheetView zoomScalePageLayoutView="0" workbookViewId="0" topLeftCell="A1">
      <selection activeCell="L12" sqref="L12"/>
    </sheetView>
  </sheetViews>
  <sheetFormatPr defaultColWidth="9.140625" defaultRowHeight="16.5" customHeight="1"/>
  <cols>
    <col min="1" max="1" width="28.28125" style="0" customWidth="1"/>
    <col min="2" max="10" width="12.8515625" style="0" customWidth="1"/>
    <col min="11" max="15" width="8.7109375" style="0" customWidth="1"/>
  </cols>
  <sheetData>
    <row r="1" spans="1:10" ht="27.75" customHeight="1">
      <c r="A1" s="136" t="s">
        <v>0</v>
      </c>
      <c r="B1" s="136"/>
      <c r="C1" s="136"/>
      <c r="D1" s="136"/>
      <c r="E1" s="136"/>
      <c r="F1" s="136"/>
      <c r="G1" s="136"/>
      <c r="H1" s="136"/>
      <c r="I1" s="136"/>
      <c r="J1" s="136"/>
    </row>
    <row r="2" spans="1:10" ht="27.75" customHeight="1">
      <c r="A2" s="136" t="s">
        <v>84</v>
      </c>
      <c r="B2" s="136"/>
      <c r="C2" s="136"/>
      <c r="D2" s="136"/>
      <c r="E2" s="136"/>
      <c r="F2" s="136"/>
      <c r="G2" s="136"/>
      <c r="H2" s="136"/>
      <c r="I2" s="136"/>
      <c r="J2" s="136"/>
    </row>
    <row r="3" spans="1:10" ht="27.75" customHeight="1">
      <c r="A3" s="136" t="s">
        <v>86</v>
      </c>
      <c r="B3" s="136"/>
      <c r="C3" s="136"/>
      <c r="D3" s="136"/>
      <c r="E3" s="136"/>
      <c r="F3" s="136"/>
      <c r="G3" s="136"/>
      <c r="H3" s="136"/>
      <c r="I3" s="136"/>
      <c r="J3" s="136"/>
    </row>
    <row r="4" spans="1:10" ht="29.25" customHeight="1">
      <c r="A4" s="25"/>
      <c r="B4" s="26"/>
      <c r="C4" s="137" t="s">
        <v>88</v>
      </c>
      <c r="D4" s="137"/>
      <c r="E4" s="137"/>
      <c r="F4" s="137"/>
      <c r="G4" s="137"/>
      <c r="H4" s="27"/>
      <c r="I4" s="138" t="s">
        <v>2</v>
      </c>
      <c r="J4" s="138"/>
    </row>
    <row r="5" spans="1:10" ht="14.25" customHeight="1">
      <c r="A5" s="139" t="s">
        <v>65</v>
      </c>
      <c r="B5" s="130" t="s">
        <v>66</v>
      </c>
      <c r="C5" s="132" t="s">
        <v>67</v>
      </c>
      <c r="D5" s="134" t="s">
        <v>68</v>
      </c>
      <c r="E5" s="134"/>
      <c r="F5" s="134"/>
      <c r="G5" s="134"/>
      <c r="H5" s="134"/>
      <c r="I5" s="134"/>
      <c r="J5" s="132" t="s">
        <v>69</v>
      </c>
    </row>
    <row r="6" spans="1:10" ht="19.5" customHeight="1">
      <c r="A6" s="139"/>
      <c r="B6" s="130"/>
      <c r="C6" s="132"/>
      <c r="D6" s="132" t="s">
        <v>70</v>
      </c>
      <c r="E6" s="135" t="s">
        <v>71</v>
      </c>
      <c r="F6" s="135"/>
      <c r="G6" s="135"/>
      <c r="H6" s="132" t="s">
        <v>72</v>
      </c>
      <c r="I6" s="132" t="s">
        <v>73</v>
      </c>
      <c r="J6" s="132"/>
    </row>
    <row r="7" spans="1:10" ht="48.75" customHeight="1">
      <c r="A7" s="140"/>
      <c r="B7" s="131"/>
      <c r="C7" s="133"/>
      <c r="D7" s="133"/>
      <c r="E7" s="28" t="s">
        <v>74</v>
      </c>
      <c r="F7" s="28" t="s">
        <v>75</v>
      </c>
      <c r="G7" s="28" t="s">
        <v>76</v>
      </c>
      <c r="H7" s="133"/>
      <c r="I7" s="133"/>
      <c r="J7" s="133"/>
    </row>
    <row r="8" spans="1:10" ht="15" customHeight="1">
      <c r="A8" s="29" t="s">
        <v>77</v>
      </c>
      <c r="B8" s="91">
        <v>0</v>
      </c>
      <c r="C8" s="91">
        <v>0</v>
      </c>
      <c r="D8" s="91">
        <v>0</v>
      </c>
      <c r="E8" s="92">
        <v>0</v>
      </c>
      <c r="F8" s="92">
        <v>0</v>
      </c>
      <c r="G8" s="91">
        <v>0</v>
      </c>
      <c r="H8" s="92">
        <v>0</v>
      </c>
      <c r="I8" s="92">
        <v>0</v>
      </c>
      <c r="J8" s="93">
        <f>B8-C8+D8+E8+F8+G8+H8</f>
        <v>0</v>
      </c>
    </row>
    <row r="9" spans="1:10" ht="15" customHeight="1">
      <c r="A9" s="29" t="s">
        <v>78</v>
      </c>
      <c r="B9" s="91">
        <f>B10</f>
        <v>0</v>
      </c>
      <c r="C9" s="91">
        <v>0</v>
      </c>
      <c r="D9" s="91">
        <v>0</v>
      </c>
      <c r="E9" s="92">
        <v>0</v>
      </c>
      <c r="F9" s="92">
        <v>0</v>
      </c>
      <c r="G9" s="91">
        <v>0</v>
      </c>
      <c r="H9" s="92">
        <v>0</v>
      </c>
      <c r="I9" s="92">
        <v>0</v>
      </c>
      <c r="J9" s="93">
        <f>B9-C9+D9+E9+F9+G9+H9</f>
        <v>0</v>
      </c>
    </row>
    <row r="10" spans="1:10" ht="15" customHeight="1">
      <c r="A10" s="30" t="s">
        <v>79</v>
      </c>
      <c r="B10" s="91">
        <v>0</v>
      </c>
      <c r="C10" s="91">
        <v>0</v>
      </c>
      <c r="D10" s="91">
        <v>0</v>
      </c>
      <c r="E10" s="92">
        <v>0</v>
      </c>
      <c r="F10" s="92">
        <v>0</v>
      </c>
      <c r="G10" s="91">
        <v>0</v>
      </c>
      <c r="H10" s="92">
        <v>0</v>
      </c>
      <c r="I10" s="92">
        <v>0</v>
      </c>
      <c r="J10" s="93">
        <v>0</v>
      </c>
    </row>
    <row r="11" spans="1:10" ht="15" customHeight="1">
      <c r="A11" s="30" t="s">
        <v>80</v>
      </c>
      <c r="B11" s="91">
        <v>0</v>
      </c>
      <c r="C11" s="91">
        <v>0</v>
      </c>
      <c r="D11" s="91">
        <v>0</v>
      </c>
      <c r="E11" s="92">
        <v>0</v>
      </c>
      <c r="F11" s="92">
        <v>0</v>
      </c>
      <c r="G11" s="91">
        <v>0</v>
      </c>
      <c r="H11" s="92">
        <v>0</v>
      </c>
      <c r="I11" s="92">
        <v>0</v>
      </c>
      <c r="J11" s="93"/>
    </row>
    <row r="12" spans="1:10" ht="27.75" customHeight="1">
      <c r="A12" s="30" t="s">
        <v>81</v>
      </c>
      <c r="B12" s="91">
        <v>0</v>
      </c>
      <c r="C12" s="91">
        <v>0</v>
      </c>
      <c r="D12" s="91">
        <v>0</v>
      </c>
      <c r="E12" s="92">
        <v>0</v>
      </c>
      <c r="F12" s="92">
        <v>0</v>
      </c>
      <c r="G12" s="91">
        <v>0</v>
      </c>
      <c r="H12" s="92">
        <v>0</v>
      </c>
      <c r="I12" s="92">
        <v>0</v>
      </c>
      <c r="J12" s="93">
        <f>B12-C12+D12+E12+F12+G12+H12</f>
        <v>0</v>
      </c>
    </row>
    <row r="13" spans="1:10" ht="33.75" customHeight="1">
      <c r="A13" s="31" t="s">
        <v>83</v>
      </c>
      <c r="B13" s="98">
        <v>0</v>
      </c>
      <c r="C13" s="99">
        <v>0</v>
      </c>
      <c r="D13" s="99">
        <v>0</v>
      </c>
      <c r="E13" s="100">
        <v>0</v>
      </c>
      <c r="F13" s="100">
        <v>0</v>
      </c>
      <c r="G13" s="91">
        <v>0</v>
      </c>
      <c r="H13" s="92">
        <v>0</v>
      </c>
      <c r="I13" s="92">
        <v>0</v>
      </c>
      <c r="J13" s="93">
        <f>B13-C13+D13+E13+F13+G13+H13</f>
        <v>0</v>
      </c>
    </row>
    <row r="14" spans="1:10" s="39" customFormat="1" ht="33.75">
      <c r="A14" s="90" t="s">
        <v>82</v>
      </c>
      <c r="B14" s="94">
        <v>0</v>
      </c>
      <c r="C14" s="94">
        <v>0</v>
      </c>
      <c r="D14" s="94">
        <v>0</v>
      </c>
      <c r="E14" s="95">
        <v>0</v>
      </c>
      <c r="F14" s="95">
        <v>0</v>
      </c>
      <c r="G14" s="94">
        <v>0</v>
      </c>
      <c r="H14" s="95">
        <v>0</v>
      </c>
      <c r="I14" s="95">
        <v>0</v>
      </c>
      <c r="J14" s="94">
        <f>B14-C14+D14+E14+F14+G14+H14</f>
        <v>0</v>
      </c>
    </row>
    <row r="15" spans="1:10" ht="15" customHeight="1">
      <c r="A15" s="35"/>
      <c r="B15" s="32"/>
      <c r="C15" s="33"/>
      <c r="D15" s="33"/>
      <c r="E15" s="34"/>
      <c r="F15" s="34"/>
      <c r="G15" s="33"/>
      <c r="H15" s="34"/>
      <c r="I15" s="34"/>
      <c r="J15" s="36"/>
    </row>
    <row r="16" spans="1:10" ht="16.5" customHeight="1">
      <c r="A16" s="37"/>
      <c r="B16" s="38"/>
      <c r="C16" s="38"/>
      <c r="D16" s="38"/>
      <c r="E16" s="38"/>
      <c r="F16" s="38"/>
      <c r="G16" s="38"/>
      <c r="H16" s="38"/>
      <c r="I16" s="38"/>
      <c r="J16" s="38"/>
    </row>
  </sheetData>
  <sheetProtection/>
  <mergeCells count="14">
    <mergeCell ref="A1:J1"/>
    <mergeCell ref="A2:J2"/>
    <mergeCell ref="A3:J3"/>
    <mergeCell ref="C4:G4"/>
    <mergeCell ref="I4:J4"/>
    <mergeCell ref="A5:A7"/>
    <mergeCell ref="B5:B7"/>
    <mergeCell ref="C5:C7"/>
    <mergeCell ref="D5:I5"/>
    <mergeCell ref="J5:J7"/>
    <mergeCell ref="D6:D7"/>
    <mergeCell ref="E6:G6"/>
    <mergeCell ref="H6:H7"/>
    <mergeCell ref="I6:I7"/>
  </mergeCells>
  <printOptions horizontalCentered="1"/>
  <pageMargins left="0.5118110236220472" right="0.5118110236220472" top="0.5118110236220472" bottom="0.5118110236220472" header="0" footer="0"/>
  <pageSetup firstPageNumber="0" useFirstPageNumber="1" fitToHeight="0" fitToWidth="1" horizontalDpi="300" verticalDpi="300" orientation="landscape" paperSize="9" r:id="rId1"/>
  <headerFooter alignWithMargins="0">
    <oddFooter>&amp;C&amp;"標楷體,標準"&amp;P</oddFooter>
  </headerFooter>
</worksheet>
</file>

<file path=xl/worksheets/sheet4.xml><?xml version="1.0" encoding="utf-8"?>
<worksheet xmlns="http://schemas.openxmlformats.org/spreadsheetml/2006/main" xmlns:r="http://schemas.openxmlformats.org/officeDocument/2006/relationships">
  <sheetPr>
    <tabColor rgb="FFFF0000"/>
    <pageSetUpPr fitToPage="1"/>
  </sheetPr>
  <dimension ref="A1:D23"/>
  <sheetViews>
    <sheetView zoomScalePageLayoutView="0" workbookViewId="0" topLeftCell="A1">
      <selection activeCell="C21" sqref="C21"/>
    </sheetView>
  </sheetViews>
  <sheetFormatPr defaultColWidth="9.140625" defaultRowHeight="16.5" customHeight="1"/>
  <cols>
    <col min="1" max="1" width="47.140625" style="0" customWidth="1"/>
    <col min="2" max="2" width="28.57421875" style="0" customWidth="1"/>
    <col min="3" max="3" width="47.140625" style="0" customWidth="1"/>
    <col min="4" max="4" width="28.57421875" style="0" customWidth="1"/>
    <col min="5" max="15" width="8.7109375" style="0" customWidth="1"/>
  </cols>
  <sheetData>
    <row r="1" spans="1:4" ht="27.75" customHeight="1">
      <c r="A1" s="141" t="s">
        <v>0</v>
      </c>
      <c r="B1" s="141"/>
      <c r="C1" s="141"/>
      <c r="D1" s="141"/>
    </row>
    <row r="2" spans="1:4" ht="27.75" customHeight="1">
      <c r="A2" s="142" t="s">
        <v>85</v>
      </c>
      <c r="B2" s="141"/>
      <c r="C2" s="141"/>
      <c r="D2" s="141"/>
    </row>
    <row r="3" spans="1:4" ht="27.75" customHeight="1">
      <c r="A3" s="141" t="s">
        <v>34</v>
      </c>
      <c r="B3" s="141"/>
      <c r="C3" s="141"/>
      <c r="D3" s="141"/>
    </row>
    <row r="4" spans="1:4" ht="29.25" customHeight="1">
      <c r="A4" s="49"/>
      <c r="B4" s="143" t="s">
        <v>95</v>
      </c>
      <c r="C4" s="144"/>
      <c r="D4" s="50" t="s">
        <v>2</v>
      </c>
    </row>
    <row r="5" spans="1:4" ht="36" customHeight="1">
      <c r="A5" s="51" t="s">
        <v>35</v>
      </c>
      <c r="B5" s="52" t="s">
        <v>36</v>
      </c>
      <c r="C5" s="53" t="s">
        <v>35</v>
      </c>
      <c r="D5" s="53" t="s">
        <v>36</v>
      </c>
    </row>
    <row r="6" spans="1:4" ht="22.5" customHeight="1">
      <c r="A6" s="54" t="s">
        <v>37</v>
      </c>
      <c r="B6" s="55">
        <f>B7</f>
        <v>367415794</v>
      </c>
      <c r="C6" s="96" t="s">
        <v>38</v>
      </c>
      <c r="D6" s="97">
        <f>D7</f>
        <v>0</v>
      </c>
    </row>
    <row r="7" spans="1:4" ht="22.5" customHeight="1">
      <c r="A7" s="54" t="s">
        <v>39</v>
      </c>
      <c r="B7" s="55">
        <f>B8</f>
        <v>367415794</v>
      </c>
      <c r="C7" s="96" t="s">
        <v>40</v>
      </c>
      <c r="D7" s="97">
        <f>D8</f>
        <v>0</v>
      </c>
    </row>
    <row r="8" spans="1:4" ht="22.5" customHeight="1">
      <c r="A8" s="54" t="s">
        <v>43</v>
      </c>
      <c r="B8" s="55">
        <f>B9</f>
        <v>367415794</v>
      </c>
      <c r="C8" s="96" t="s">
        <v>41</v>
      </c>
      <c r="D8" s="97">
        <f>D9</f>
        <v>0</v>
      </c>
    </row>
    <row r="9" spans="1:4" ht="22.5" customHeight="1">
      <c r="A9" s="54" t="s">
        <v>44</v>
      </c>
      <c r="B9" s="55">
        <v>367415794</v>
      </c>
      <c r="C9" s="96" t="s">
        <v>42</v>
      </c>
      <c r="D9" s="97">
        <v>0</v>
      </c>
    </row>
    <row r="10" spans="1:4" ht="22.5" customHeight="1">
      <c r="A10" s="54"/>
      <c r="B10" s="55"/>
      <c r="C10" s="96" t="s">
        <v>45</v>
      </c>
      <c r="D10" s="97">
        <f>D11</f>
        <v>367415794</v>
      </c>
    </row>
    <row r="11" spans="1:4" ht="22.5" customHeight="1">
      <c r="A11" s="54"/>
      <c r="B11" s="55"/>
      <c r="C11" s="96" t="s">
        <v>46</v>
      </c>
      <c r="D11" s="97">
        <f>D12</f>
        <v>367415794</v>
      </c>
    </row>
    <row r="12" spans="1:4" ht="22.5" customHeight="1">
      <c r="A12" s="54"/>
      <c r="B12" s="55"/>
      <c r="C12" s="96" t="s">
        <v>47</v>
      </c>
      <c r="D12" s="97">
        <f>D13</f>
        <v>367415794</v>
      </c>
    </row>
    <row r="13" spans="1:4" ht="22.5" customHeight="1">
      <c r="A13" s="54"/>
      <c r="B13" s="55"/>
      <c r="C13" s="96" t="s">
        <v>48</v>
      </c>
      <c r="D13" s="97">
        <v>367415794</v>
      </c>
    </row>
    <row r="14" spans="1:4" ht="22.5" customHeight="1">
      <c r="A14" s="54"/>
      <c r="B14" s="55"/>
      <c r="C14" s="96"/>
      <c r="D14" s="97"/>
    </row>
    <row r="15" spans="1:4" ht="22.5" customHeight="1">
      <c r="A15" s="54"/>
      <c r="B15" s="55"/>
      <c r="C15" s="96"/>
      <c r="D15" s="97"/>
    </row>
    <row r="16" spans="1:4" ht="22.5" customHeight="1">
      <c r="A16" s="54"/>
      <c r="B16" s="55"/>
      <c r="C16" s="96"/>
      <c r="D16" s="97"/>
    </row>
    <row r="17" spans="1:4" ht="22.5" customHeight="1">
      <c r="A17" s="54"/>
      <c r="B17" s="55"/>
      <c r="C17" s="56"/>
      <c r="D17" s="57"/>
    </row>
    <row r="18" spans="1:4" ht="22.5" customHeight="1">
      <c r="A18" s="58" t="s">
        <v>49</v>
      </c>
      <c r="B18" s="101">
        <f>B6</f>
        <v>367415794</v>
      </c>
      <c r="C18" s="59" t="s">
        <v>49</v>
      </c>
      <c r="D18" s="101">
        <f>D6+D10</f>
        <v>367415794</v>
      </c>
    </row>
    <row r="19" spans="1:4" ht="22.5" customHeight="1">
      <c r="A19" s="54" t="s">
        <v>50</v>
      </c>
      <c r="B19" s="60"/>
      <c r="C19" s="61" t="s">
        <v>50</v>
      </c>
      <c r="D19" s="62"/>
    </row>
    <row r="20" spans="1:4" ht="22.5" customHeight="1">
      <c r="A20" s="54" t="s">
        <v>51</v>
      </c>
      <c r="B20" s="60"/>
      <c r="C20" s="61" t="s">
        <v>52</v>
      </c>
      <c r="D20" s="62"/>
    </row>
    <row r="21" spans="1:4" ht="22.5" customHeight="1">
      <c r="A21" s="54" t="s">
        <v>53</v>
      </c>
      <c r="B21" s="60"/>
      <c r="C21" s="61" t="s">
        <v>54</v>
      </c>
      <c r="D21" s="62"/>
    </row>
    <row r="22" spans="1:4" ht="22.5" customHeight="1">
      <c r="A22" s="54" t="s">
        <v>55</v>
      </c>
      <c r="B22" s="60"/>
      <c r="C22" s="61" t="s">
        <v>56</v>
      </c>
      <c r="D22" s="62"/>
    </row>
    <row r="23" spans="1:4" ht="22.5" customHeight="1">
      <c r="A23" s="63" t="s">
        <v>57</v>
      </c>
      <c r="B23" s="64"/>
      <c r="C23" s="65" t="s">
        <v>58</v>
      </c>
      <c r="D23" s="66"/>
    </row>
  </sheetData>
  <sheetProtection/>
  <mergeCells count="4">
    <mergeCell ref="A1:D1"/>
    <mergeCell ref="A2:D2"/>
    <mergeCell ref="A3:D3"/>
    <mergeCell ref="B4:C4"/>
  </mergeCells>
  <printOptions/>
  <pageMargins left="0.5118110236220472" right="0.5118110236220472" top="0.5118110236220472" bottom="0.5118110236220472" header="0" footer="0"/>
  <pageSetup firstPageNumber="2" useFirstPageNumber="1" fitToHeight="0" fitToWidth="1" horizontalDpi="300" verticalDpi="300" orientation="landscape" paperSize="9" scale="98" r:id="rId1"/>
  <headerFooter alignWithMargins="0">
    <oddFooter>&amp;C&amp;"標楷體,標準"&amp;P</oddFooter>
  </headerFooter>
</worksheet>
</file>

<file path=xl/worksheets/sheet5.xml><?xml version="1.0" encoding="utf-8"?>
<worksheet xmlns="http://schemas.openxmlformats.org/spreadsheetml/2006/main" xmlns:r="http://schemas.openxmlformats.org/officeDocument/2006/relationships">
  <sheetPr>
    <tabColor rgb="FFFF0000"/>
    <pageSetUpPr fitToPage="1"/>
  </sheetPr>
  <dimension ref="A1:E27"/>
  <sheetViews>
    <sheetView tabSelected="1" zoomScalePageLayoutView="0" workbookViewId="0" topLeftCell="A1">
      <selection activeCell="B16" sqref="B16"/>
    </sheetView>
  </sheetViews>
  <sheetFormatPr defaultColWidth="9.140625" defaultRowHeight="16.5" customHeight="1"/>
  <cols>
    <col min="1" max="1" width="12.8515625" style="0" customWidth="1"/>
    <col min="2" max="2" width="60.00390625" style="0" customWidth="1"/>
    <col min="3" max="3" width="17.140625" style="0" customWidth="1"/>
    <col min="4" max="4" width="18.7109375" style="0" customWidth="1"/>
    <col min="5" max="5" width="32.140625" style="0" customWidth="1"/>
    <col min="6" max="14" width="8.7109375" style="0" customWidth="1"/>
  </cols>
  <sheetData>
    <row r="1" spans="1:5" ht="27.75" customHeight="1">
      <c r="A1" s="147" t="s">
        <v>0</v>
      </c>
      <c r="B1" s="147"/>
      <c r="C1" s="147"/>
      <c r="D1" s="147"/>
      <c r="E1" s="147"/>
    </row>
    <row r="2" spans="1:5" ht="27.75" customHeight="1">
      <c r="A2" s="148" t="s">
        <v>85</v>
      </c>
      <c r="B2" s="147"/>
      <c r="C2" s="147"/>
      <c r="D2" s="147"/>
      <c r="E2" s="147"/>
    </row>
    <row r="3" spans="1:5" ht="27.75" customHeight="1">
      <c r="A3" s="148" t="s">
        <v>90</v>
      </c>
      <c r="B3" s="147"/>
      <c r="C3" s="147"/>
      <c r="D3" s="147"/>
      <c r="E3" s="147"/>
    </row>
    <row r="4" spans="1:5" ht="29.25" customHeight="1">
      <c r="A4" s="67"/>
      <c r="B4" s="149" t="s">
        <v>96</v>
      </c>
      <c r="C4" s="150"/>
      <c r="D4" s="150"/>
      <c r="E4" s="68" t="s">
        <v>2</v>
      </c>
    </row>
    <row r="5" spans="1:5" ht="18.75" customHeight="1">
      <c r="A5" s="151" t="s">
        <v>59</v>
      </c>
      <c r="B5" s="152" t="s">
        <v>60</v>
      </c>
      <c r="C5" s="153" t="s">
        <v>61</v>
      </c>
      <c r="D5" s="152" t="s">
        <v>62</v>
      </c>
      <c r="E5" s="77"/>
    </row>
    <row r="6" spans="1:5" ht="18.75" customHeight="1">
      <c r="A6" s="151"/>
      <c r="B6" s="152"/>
      <c r="C6" s="153"/>
      <c r="D6" s="152"/>
      <c r="E6" s="69" t="s">
        <v>63</v>
      </c>
    </row>
    <row r="7" spans="1:5" ht="18.75" customHeight="1">
      <c r="A7" s="145" t="s">
        <v>91</v>
      </c>
      <c r="B7" s="160" t="s">
        <v>92</v>
      </c>
      <c r="C7" s="158">
        <v>367415794</v>
      </c>
      <c r="D7" s="156" t="s">
        <v>93</v>
      </c>
      <c r="E7" s="154" t="s">
        <v>89</v>
      </c>
    </row>
    <row r="8" spans="1:5" ht="18.75" customHeight="1">
      <c r="A8" s="146"/>
      <c r="B8" s="161"/>
      <c r="C8" s="159"/>
      <c r="D8" s="157"/>
      <c r="E8" s="155"/>
    </row>
    <row r="9" spans="1:5" ht="18.75" customHeight="1">
      <c r="A9" s="74"/>
      <c r="B9" s="71"/>
      <c r="C9" s="72"/>
      <c r="D9" s="71"/>
      <c r="E9" s="71"/>
    </row>
    <row r="10" spans="1:5" ht="18.75" customHeight="1">
      <c r="A10" s="70"/>
      <c r="B10" s="71"/>
      <c r="C10" s="72"/>
      <c r="D10" s="24"/>
      <c r="E10" s="71"/>
    </row>
    <row r="11" spans="1:5" ht="18.75" customHeight="1">
      <c r="A11" s="74"/>
      <c r="B11" s="71"/>
      <c r="C11" s="72"/>
      <c r="D11" s="71"/>
      <c r="E11" s="71"/>
    </row>
    <row r="12" spans="1:5" ht="18.75" customHeight="1">
      <c r="A12" s="74"/>
      <c r="B12" s="71"/>
      <c r="C12" s="72"/>
      <c r="D12" s="71"/>
      <c r="E12" s="71"/>
    </row>
    <row r="13" spans="1:5" ht="18.75" customHeight="1">
      <c r="A13" s="70"/>
      <c r="B13" s="71"/>
      <c r="C13" s="72"/>
      <c r="D13" s="24"/>
      <c r="E13" s="71"/>
    </row>
    <row r="14" spans="1:5" ht="18.75" customHeight="1">
      <c r="A14" s="74"/>
      <c r="B14" s="71"/>
      <c r="C14" s="72"/>
      <c r="D14" s="71"/>
      <c r="E14" s="71"/>
    </row>
    <row r="15" spans="1:5" ht="18.75" customHeight="1">
      <c r="A15" s="74"/>
      <c r="B15" s="71"/>
      <c r="C15" s="72"/>
      <c r="D15" s="71"/>
      <c r="E15" s="71"/>
    </row>
    <row r="16" spans="1:5" ht="18.75" customHeight="1">
      <c r="A16" s="74"/>
      <c r="B16" s="71"/>
      <c r="C16" s="72"/>
      <c r="D16" s="71"/>
      <c r="E16" s="71"/>
    </row>
    <row r="17" spans="1:5" ht="18.75" customHeight="1">
      <c r="A17" s="74"/>
      <c r="B17" s="71"/>
      <c r="C17" s="72"/>
      <c r="D17" s="71"/>
      <c r="E17" s="71"/>
    </row>
    <row r="18" spans="1:5" ht="18.75" customHeight="1">
      <c r="A18" s="74"/>
      <c r="B18" s="71"/>
      <c r="C18" s="72"/>
      <c r="D18" s="71"/>
      <c r="E18" s="71"/>
    </row>
    <row r="19" spans="1:5" ht="18.75" customHeight="1">
      <c r="A19" s="74"/>
      <c r="B19" s="71"/>
      <c r="C19" s="72"/>
      <c r="D19" s="71"/>
      <c r="E19" s="71"/>
    </row>
    <row r="20" spans="1:5" ht="18.75" customHeight="1">
      <c r="A20" s="74"/>
      <c r="B20" s="71"/>
      <c r="C20" s="72"/>
      <c r="D20" s="71"/>
      <c r="E20" s="71"/>
    </row>
    <row r="21" spans="1:5" ht="18.75" customHeight="1">
      <c r="A21" s="74"/>
      <c r="B21" s="71"/>
      <c r="C21" s="72"/>
      <c r="D21" s="71"/>
      <c r="E21" s="71"/>
    </row>
    <row r="22" spans="1:5" ht="18.75" customHeight="1">
      <c r="A22" s="74"/>
      <c r="B22" s="71"/>
      <c r="C22" s="72"/>
      <c r="D22" s="71"/>
      <c r="E22" s="71"/>
    </row>
    <row r="23" spans="1:5" ht="18.75" customHeight="1">
      <c r="A23" s="74"/>
      <c r="B23" s="71"/>
      <c r="C23" s="72"/>
      <c r="D23" s="71"/>
      <c r="E23" s="71"/>
    </row>
    <row r="24" spans="1:5" ht="18.75" customHeight="1">
      <c r="A24" s="74"/>
      <c r="B24" s="71"/>
      <c r="C24" s="72"/>
      <c r="D24" s="71"/>
      <c r="E24" s="71"/>
    </row>
    <row r="25" spans="1:5" ht="18.75" customHeight="1">
      <c r="A25" s="74"/>
      <c r="B25" s="71"/>
      <c r="C25" s="72"/>
      <c r="D25" s="71"/>
      <c r="E25" s="71"/>
    </row>
    <row r="26" spans="1:5" ht="18.75" customHeight="1">
      <c r="A26" s="70"/>
      <c r="B26" s="71" t="s">
        <v>64</v>
      </c>
      <c r="C26" s="72">
        <f>SUM(C7:C25)</f>
        <v>367415794</v>
      </c>
      <c r="D26" s="73"/>
      <c r="E26" s="71"/>
    </row>
    <row r="27" spans="1:5" ht="16.5" customHeight="1">
      <c r="A27" s="75"/>
      <c r="B27" s="76"/>
      <c r="C27" s="76"/>
      <c r="D27" s="76"/>
      <c r="E27" s="76"/>
    </row>
  </sheetData>
  <sheetProtection/>
  <mergeCells count="13">
    <mergeCell ref="D7:D8"/>
    <mergeCell ref="C7:C8"/>
    <mergeCell ref="B7:B8"/>
    <mergeCell ref="A7:A8"/>
    <mergeCell ref="A1:E1"/>
    <mergeCell ref="A2:E2"/>
    <mergeCell ref="A3:E3"/>
    <mergeCell ref="B4:D4"/>
    <mergeCell ref="A5:A6"/>
    <mergeCell ref="B5:B6"/>
    <mergeCell ref="C5:C6"/>
    <mergeCell ref="D5:D6"/>
    <mergeCell ref="E7:E8"/>
  </mergeCells>
  <printOptions/>
  <pageMargins left="0.5118110236220472" right="0.5118110236220472" top="0.5118110236220472" bottom="0.5118110236220472" header="0" footer="0"/>
  <pageSetup firstPageNumber="3" useFirstPageNumber="1" fitToHeight="0" fitToWidth="1" horizontalDpi="300" verticalDpi="300" orientation="landscape" paperSize="9" r:id="rId1"/>
  <headerFooter alignWithMargins="0">
    <oddFooter>&amp;C&amp;"標楷體,標準"&amp;P</oddFooter>
  </headerFooter>
</worksheet>
</file>

<file path=docProps/app.xml><?xml version="1.0" encoding="utf-8"?>
<Properties xmlns="http://schemas.openxmlformats.org/officeDocument/2006/extended-properties" xmlns:vt="http://schemas.openxmlformats.org/officeDocument/2006/docPropsVTypes">
  <Application>Essential XlsIO</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dc:creator>
  <cp:keywords/>
  <dc:description/>
  <cp:lastModifiedBy>陳源祥</cp:lastModifiedBy>
  <cp:lastPrinted>2022-11-07T02:05:25Z</cp:lastPrinted>
  <dcterms:created xsi:type="dcterms:W3CDTF">2012-07-18T06:49:15Z</dcterms:created>
  <dcterms:modified xsi:type="dcterms:W3CDTF">2023-04-24T05:59:02Z</dcterms:modified>
  <cp:category/>
  <cp:version/>
  <cp:contentType/>
  <cp:contentStatus/>
</cp:coreProperties>
</file>